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ASICS" sheetId="2" r:id="rId1"/>
  </sheets>
  <calcPr calcId="152511"/>
</workbook>
</file>

<file path=xl/calcChain.xml><?xml version="1.0" encoding="utf-8"?>
<calcChain xmlns="http://schemas.openxmlformats.org/spreadsheetml/2006/main">
  <c r="V47" i="2" l="1"/>
  <c r="V43" i="2"/>
  <c r="V12" i="2"/>
  <c r="V5" i="2"/>
  <c r="V46" i="2"/>
  <c r="V37" i="2"/>
  <c r="V14" i="2"/>
  <c r="V44" i="2"/>
  <c r="V26" i="2"/>
  <c r="V15" i="2"/>
  <c r="V20" i="2"/>
  <c r="V31" i="2"/>
  <c r="V24" i="2"/>
  <c r="V18" i="2"/>
  <c r="V16" i="2"/>
  <c r="V30" i="2"/>
  <c r="V10" i="2"/>
  <c r="V29" i="2"/>
  <c r="V36" i="2"/>
  <c r="V4" i="2"/>
  <c r="V35" i="2"/>
  <c r="V41" i="2"/>
  <c r="V17" i="2"/>
  <c r="V7" i="2"/>
  <c r="V34" i="2"/>
  <c r="V9" i="2"/>
  <c r="V28" i="2"/>
  <c r="V23" i="2"/>
  <c r="V38" i="2"/>
  <c r="V39" i="2"/>
  <c r="V27" i="2"/>
  <c r="V45" i="2"/>
  <c r="V6" i="2"/>
  <c r="V25" i="2"/>
  <c r="V33" i="2"/>
  <c r="V42" i="2"/>
  <c r="V19" i="2"/>
  <c r="V32" i="2"/>
  <c r="V22" i="2"/>
  <c r="V40" i="2"/>
  <c r="V8" i="2"/>
  <c r="X13" i="2"/>
  <c r="X11" i="2"/>
  <c r="X43" i="2"/>
  <c r="X12" i="2"/>
  <c r="X5" i="2"/>
  <c r="X46" i="2"/>
  <c r="X37" i="2"/>
  <c r="X14" i="2"/>
  <c r="X44" i="2"/>
  <c r="X26" i="2"/>
  <c r="X15" i="2"/>
  <c r="X20" i="2"/>
  <c r="X31" i="2"/>
  <c r="X24" i="2"/>
  <c r="X18" i="2"/>
  <c r="X16" i="2"/>
  <c r="X30" i="2"/>
  <c r="X10" i="2"/>
  <c r="X29" i="2"/>
  <c r="X36" i="2"/>
  <c r="X4" i="2"/>
  <c r="X35" i="2"/>
  <c r="X41" i="2"/>
  <c r="X17" i="2"/>
  <c r="X7" i="2"/>
  <c r="X34" i="2"/>
  <c r="X9" i="2"/>
  <c r="X28" i="2"/>
  <c r="X23" i="2"/>
  <c r="X38" i="2"/>
  <c r="X39" i="2"/>
  <c r="X27" i="2"/>
  <c r="X45" i="2"/>
  <c r="X6" i="2"/>
  <c r="X25" i="2"/>
  <c r="X33" i="2"/>
  <c r="X42" i="2"/>
  <c r="X19" i="2"/>
  <c r="X32" i="2"/>
  <c r="X22" i="2"/>
  <c r="X40" i="2"/>
  <c r="X8" i="2"/>
  <c r="X21" i="2"/>
  <c r="V21" i="2"/>
  <c r="V13" i="2"/>
  <c r="V11" i="2"/>
</calcChain>
</file>

<file path=xl/sharedStrings.xml><?xml version="1.0" encoding="utf-8"?>
<sst xmlns="http://schemas.openxmlformats.org/spreadsheetml/2006/main" count="226" uniqueCount="130">
  <si>
    <t>WHL</t>
  </si>
  <si>
    <t>RRP</t>
  </si>
  <si>
    <t>QTY</t>
  </si>
  <si>
    <t>COLOR</t>
  </si>
  <si>
    <t>STYLE</t>
  </si>
  <si>
    <t>SKU</t>
  </si>
  <si>
    <t>PHOTO</t>
  </si>
  <si>
    <t>Please Click on (+) button to check the size availability per SKU</t>
  </si>
  <si>
    <t>ADULTS</t>
  </si>
  <si>
    <t>1011B203-002</t>
  </si>
  <si>
    <t>GEL-KINSEI BLAST</t>
  </si>
  <si>
    <t>BLACK/BLACK</t>
  </si>
  <si>
    <t>PERFORMANCE RUNNING</t>
  </si>
  <si>
    <t>1011B354-004</t>
  </si>
  <si>
    <t>GT-1000 11</t>
  </si>
  <si>
    <t>BLACK/ISLAND BLUE</t>
  </si>
  <si>
    <t>1011B385-002</t>
  </si>
  <si>
    <t>GEL-GLORIFY 5</t>
  </si>
  <si>
    <t>1011B447-003</t>
  </si>
  <si>
    <t>GT-1000 11 GTX</t>
  </si>
  <si>
    <t>BLACK/INK TEAL</t>
  </si>
  <si>
    <t>1011B492-403</t>
  </si>
  <si>
    <t>GEL-CONTEND 8</t>
  </si>
  <si>
    <t>INDIGO BLUE/ISLAND BLUE</t>
  </si>
  <si>
    <t>1011B577-001</t>
  </si>
  <si>
    <t>GEL-PURSUE 8</t>
  </si>
  <si>
    <t>BLACK/GUNMETAL</t>
  </si>
  <si>
    <t>1011B591-001</t>
  </si>
  <si>
    <t>NOVABLAST 3 LE</t>
  </si>
  <si>
    <t>BLACK/WHITE</t>
  </si>
  <si>
    <t>1011B636-400</t>
  </si>
  <si>
    <t>GEL-KINJO</t>
  </si>
  <si>
    <t>INDIGO BLUE/INDIGO BLUE</t>
  </si>
  <si>
    <t>1011B636-401</t>
  </si>
  <si>
    <t>FRENCH BLUE/FRENCH BLUE</t>
  </si>
  <si>
    <t>1011B696-750</t>
  </si>
  <si>
    <t>GEL-KINSEI MAX</t>
  </si>
  <si>
    <t>GLOW YELLOW/BLACK</t>
  </si>
  <si>
    <t>1011B703-400</t>
  </si>
  <si>
    <t>MAGIC SPEED 3</t>
  </si>
  <si>
    <t>ILLUSION BLUE/GLOW YELLOW</t>
  </si>
  <si>
    <t>1012B197-004</t>
  </si>
  <si>
    <t>BLACK/TOURMALINE</t>
  </si>
  <si>
    <t>1012B274-402</t>
  </si>
  <si>
    <t>MAGIC SPEED 2</t>
  </si>
  <si>
    <t>SKY/MIDNIGHT</t>
  </si>
  <si>
    <t>1012B288-021</t>
  </si>
  <si>
    <t>NOVABLAST 3</t>
  </si>
  <si>
    <t>PIEDMONT GREY/BLUE VIOLET</t>
  </si>
  <si>
    <t>1012B288-405</t>
  </si>
  <si>
    <t>OCEAN HAZE/FOGGY TEAL</t>
  </si>
  <si>
    <t>1012B294-700</t>
  </si>
  <si>
    <t>Fuji Lite 3</t>
  </si>
  <si>
    <t>PAPAYA/LIGHT SAGE</t>
  </si>
  <si>
    <t>1012B320-008</t>
  </si>
  <si>
    <t>BLACK/PINK RAVE</t>
  </si>
  <si>
    <t>1012B320-700</t>
  </si>
  <si>
    <t>FROSTED ROSE/DEEP MARS</t>
  </si>
  <si>
    <t>1012B411-700</t>
  </si>
  <si>
    <t>GEL-KINSEI BLAST LE 2</t>
  </si>
  <si>
    <t>PAPAYA/WHITE</t>
  </si>
  <si>
    <t>1012B424-003</t>
  </si>
  <si>
    <t>GEL-Trabuco 11</t>
  </si>
  <si>
    <t>BLACK/APRICOT CRUSH</t>
  </si>
  <si>
    <t>1012B512-001</t>
  </si>
  <si>
    <t>BLACK/LILAC HINT</t>
  </si>
  <si>
    <t>1012B515-400</t>
  </si>
  <si>
    <t>FUJISPEED 2</t>
  </si>
  <si>
    <t>GRIS BLUE/BLACK</t>
  </si>
  <si>
    <t>1041A371-101</t>
  </si>
  <si>
    <t>COURT FF 3 CLAY</t>
  </si>
  <si>
    <t>WHITE/GRIS BLUE</t>
  </si>
  <si>
    <t>TENNIS</t>
  </si>
  <si>
    <t>1041A390-960</t>
  </si>
  <si>
    <t>SOLUTION SPEED FF 2 CLAY</t>
  </si>
  <si>
    <t>TUNA BLUE/SUN PEACH</t>
  </si>
  <si>
    <t>1042A220-101</t>
  </si>
  <si>
    <t>COURT FF 3</t>
  </si>
  <si>
    <t>WHITE/AMETHYST</t>
  </si>
  <si>
    <t>1042A220-102</t>
  </si>
  <si>
    <t>WHITE/SOOTHING SEA</t>
  </si>
  <si>
    <t>1042A221-101</t>
  </si>
  <si>
    <t>1042A221-102</t>
  </si>
  <si>
    <t>1042A231-400</t>
  </si>
  <si>
    <t>GEL-CHALLENGER 14</t>
  </si>
  <si>
    <t>GRIS BLUE/SAFETY YELLOW</t>
  </si>
  <si>
    <t>1042A232-401</t>
  </si>
  <si>
    <t>GEL-CHALLENGER 14 PADEL</t>
  </si>
  <si>
    <t>SOOTHING SEA/HOT PINK</t>
  </si>
  <si>
    <t>PADEL TENNIS</t>
  </si>
  <si>
    <t>1042A254-400</t>
  </si>
  <si>
    <t>GEL-CHALLENGER 14 CLAY</t>
  </si>
  <si>
    <t>1072A072-405</t>
  </si>
  <si>
    <t>GEL-BLADE 8</t>
  </si>
  <si>
    <t>SKY/INDIGO BLUE</t>
  </si>
  <si>
    <t>INDOOR SPORT</t>
  </si>
  <si>
    <t>1201A257-001</t>
  </si>
  <si>
    <t>GEL-LYTE III OG</t>
  </si>
  <si>
    <t>SPORTSTYLE</t>
  </si>
  <si>
    <t>1201A874-001</t>
  </si>
  <si>
    <t>GEL-QUANTUM 90 IV</t>
  </si>
  <si>
    <t>BLACK/CHERRY TOMATO</t>
  </si>
  <si>
    <t>1201A881-251</t>
  </si>
  <si>
    <t>GEL-QUANTUM 360 VII</t>
  </si>
  <si>
    <t>DARK SEPIA/CLAY GREY</t>
  </si>
  <si>
    <t>1201A881-252</t>
  </si>
  <si>
    <t>DARK SEPIA/GREIGE</t>
  </si>
  <si>
    <t>1201A883-003</t>
  </si>
  <si>
    <t>GEL-QUANTUM 180 VII</t>
  </si>
  <si>
    <t>BLACK/LAGOON</t>
  </si>
  <si>
    <t>1202A383-201</t>
  </si>
  <si>
    <t>GEL-1090v2</t>
  </si>
  <si>
    <t>OATMEAL/OYSTER GREY</t>
  </si>
  <si>
    <t>1203A272-020</t>
  </si>
  <si>
    <t>GEL-SONOMA 180</t>
  </si>
  <si>
    <t>CARBON/BLACK</t>
  </si>
  <si>
    <t>1203A273-001</t>
  </si>
  <si>
    <t>TIGER RUNNER II</t>
  </si>
  <si>
    <t>1203A273-400</t>
  </si>
  <si>
    <t>PEACOAT/PEACOAT</t>
  </si>
  <si>
    <t>1203A298-250</t>
  </si>
  <si>
    <t>GEL-VENTURE 6</t>
  </si>
  <si>
    <t>DARK SEPIA/DARK SEPIA</t>
  </si>
  <si>
    <t>1203A411-100</t>
  </si>
  <si>
    <t>CREAM/OYSTER GREY</t>
  </si>
  <si>
    <t>MEN</t>
  </si>
  <si>
    <t>WOMEN</t>
  </si>
  <si>
    <t>UNISEX</t>
  </si>
  <si>
    <t>CATEGORY</t>
  </si>
  <si>
    <t xml:space="preserve">S I Z E    U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</si>
</sst>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_-[$€-2]\ * #,##0.00_-;\-[$€-2]\ * #,##0.00_-;_-[$€-2]\ * &quot;-&quot;??_-;_-@_-"/>
    <numFmt numFmtId="166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1" fillId="2" borderId="0" xfId="2" applyFont="1" applyFill="1" applyAlignment="1">
      <alignment horizontal="center" vertical="center" wrapText="1"/>
    </xf>
    <xf numFmtId="165" fontId="1" fillId="0" borderId="0" xfId="2" applyNumberFormat="1" applyFont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horizontal="center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166" fontId="3" fillId="2" borderId="5" xfId="2" applyNumberFormat="1" applyFont="1" applyFill="1" applyBorder="1" applyAlignment="1">
      <alignment horizontal="center" vertical="center" wrapText="1"/>
    </xf>
    <xf numFmtId="166" fontId="3" fillId="2" borderId="3" xfId="2" applyNumberFormat="1" applyFont="1" applyFill="1" applyBorder="1" applyAlignment="1">
      <alignment horizontal="center" vertical="center" wrapText="1"/>
    </xf>
    <xf numFmtId="166" fontId="3" fillId="2" borderId="6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49" fontId="3" fillId="2" borderId="2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65" fontId="3" fillId="0" borderId="2" xfId="2" applyNumberFormat="1" applyFont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166" fontId="3" fillId="2" borderId="3" xfId="2" applyNumberFormat="1" applyFont="1" applyFill="1" applyBorder="1" applyAlignment="1">
      <alignment horizontal="center" vertical="center"/>
    </xf>
    <xf numFmtId="165" fontId="5" fillId="2" borderId="0" xfId="2" applyNumberFormat="1" applyFont="1" applyFill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</cellXfs>
  <cellStyles count="5">
    <cellStyle name="Currency 2" xfId="1"/>
    <cellStyle name="Normal" xfId="0" builtinId="0"/>
    <cellStyle name="Normal 2" xfId="2"/>
    <cellStyle name="Percent 2" xfId="3"/>
    <cellStyle name="Standaard_Blad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228600</xdr:rowOff>
    </xdr:from>
    <xdr:to>
      <xdr:col>22</xdr:col>
      <xdr:colOff>285750</xdr:colOff>
      <xdr:row>1</xdr:row>
      <xdr:rowOff>209550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01475" y="228600"/>
          <a:ext cx="952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20</xdr:row>
      <xdr:rowOff>123825</xdr:rowOff>
    </xdr:from>
    <xdr:to>
      <xdr:col>1</xdr:col>
      <xdr:colOff>828675</xdr:colOff>
      <xdr:row>20</xdr:row>
      <xdr:rowOff>762000</xdr:rowOff>
    </xdr:to>
    <xdr:pic>
      <xdr:nvPicPr>
        <xdr:cNvPr id="1026" name="Picture 2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178022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12</xdr:row>
      <xdr:rowOff>123825</xdr:rowOff>
    </xdr:from>
    <xdr:to>
      <xdr:col>1</xdr:col>
      <xdr:colOff>828675</xdr:colOff>
      <xdr:row>12</xdr:row>
      <xdr:rowOff>762000</xdr:rowOff>
    </xdr:to>
    <xdr:pic>
      <xdr:nvPicPr>
        <xdr:cNvPr id="1027" name="Picture 3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" y="100298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10</xdr:row>
      <xdr:rowOff>123825</xdr:rowOff>
    </xdr:from>
    <xdr:to>
      <xdr:col>1</xdr:col>
      <xdr:colOff>828675</xdr:colOff>
      <xdr:row>10</xdr:row>
      <xdr:rowOff>762000</xdr:rowOff>
    </xdr:to>
    <xdr:pic>
      <xdr:nvPicPr>
        <xdr:cNvPr id="1028" name="Picture 4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0575" y="80867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42</xdr:row>
      <xdr:rowOff>123825</xdr:rowOff>
    </xdr:from>
    <xdr:to>
      <xdr:col>1</xdr:col>
      <xdr:colOff>828675</xdr:colOff>
      <xdr:row>42</xdr:row>
      <xdr:rowOff>762000</xdr:rowOff>
    </xdr:to>
    <xdr:pic>
      <xdr:nvPicPr>
        <xdr:cNvPr id="1029" name="Picture 5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90575" y="391763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11</xdr:row>
      <xdr:rowOff>123825</xdr:rowOff>
    </xdr:from>
    <xdr:to>
      <xdr:col>1</xdr:col>
      <xdr:colOff>828675</xdr:colOff>
      <xdr:row>11</xdr:row>
      <xdr:rowOff>762000</xdr:rowOff>
    </xdr:to>
    <xdr:pic>
      <xdr:nvPicPr>
        <xdr:cNvPr id="1030" name="Picture 6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90575" y="90582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</xdr:row>
      <xdr:rowOff>123825</xdr:rowOff>
    </xdr:from>
    <xdr:to>
      <xdr:col>1</xdr:col>
      <xdr:colOff>828675</xdr:colOff>
      <xdr:row>4</xdr:row>
      <xdr:rowOff>762000</xdr:rowOff>
    </xdr:to>
    <xdr:pic>
      <xdr:nvPicPr>
        <xdr:cNvPr id="1031" name="Picture 7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0575" y="22764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45</xdr:row>
      <xdr:rowOff>123825</xdr:rowOff>
    </xdr:from>
    <xdr:to>
      <xdr:col>1</xdr:col>
      <xdr:colOff>828675</xdr:colOff>
      <xdr:row>45</xdr:row>
      <xdr:rowOff>762000</xdr:rowOff>
    </xdr:to>
    <xdr:pic>
      <xdr:nvPicPr>
        <xdr:cNvPr id="1032" name="Picture 8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90575" y="420909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36</xdr:row>
      <xdr:rowOff>123825</xdr:rowOff>
    </xdr:from>
    <xdr:to>
      <xdr:col>1</xdr:col>
      <xdr:colOff>828675</xdr:colOff>
      <xdr:row>36</xdr:row>
      <xdr:rowOff>762000</xdr:rowOff>
    </xdr:to>
    <xdr:pic>
      <xdr:nvPicPr>
        <xdr:cNvPr id="1033" name="Picture 9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90575" y="333470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13</xdr:row>
      <xdr:rowOff>123825</xdr:rowOff>
    </xdr:from>
    <xdr:to>
      <xdr:col>1</xdr:col>
      <xdr:colOff>828675</xdr:colOff>
      <xdr:row>13</xdr:row>
      <xdr:rowOff>762000</xdr:rowOff>
    </xdr:to>
    <xdr:pic>
      <xdr:nvPicPr>
        <xdr:cNvPr id="1034" name="Picture 10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90575" y="110013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43</xdr:row>
      <xdr:rowOff>123825</xdr:rowOff>
    </xdr:from>
    <xdr:to>
      <xdr:col>1</xdr:col>
      <xdr:colOff>828675</xdr:colOff>
      <xdr:row>43</xdr:row>
      <xdr:rowOff>762000</xdr:rowOff>
    </xdr:to>
    <xdr:pic>
      <xdr:nvPicPr>
        <xdr:cNvPr id="1035" name="Picture 11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90575" y="401478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25</xdr:row>
      <xdr:rowOff>123825</xdr:rowOff>
    </xdr:from>
    <xdr:to>
      <xdr:col>1</xdr:col>
      <xdr:colOff>828675</xdr:colOff>
      <xdr:row>25</xdr:row>
      <xdr:rowOff>762000</xdr:rowOff>
    </xdr:to>
    <xdr:pic>
      <xdr:nvPicPr>
        <xdr:cNvPr id="1036" name="Picture 12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90575" y="226599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14</xdr:row>
      <xdr:rowOff>123825</xdr:rowOff>
    </xdr:from>
    <xdr:to>
      <xdr:col>1</xdr:col>
      <xdr:colOff>828675</xdr:colOff>
      <xdr:row>14</xdr:row>
      <xdr:rowOff>762000</xdr:rowOff>
    </xdr:to>
    <xdr:pic>
      <xdr:nvPicPr>
        <xdr:cNvPr id="1037" name="Picture 13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90575" y="119729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19</xdr:row>
      <xdr:rowOff>123825</xdr:rowOff>
    </xdr:from>
    <xdr:to>
      <xdr:col>1</xdr:col>
      <xdr:colOff>828675</xdr:colOff>
      <xdr:row>19</xdr:row>
      <xdr:rowOff>762000</xdr:rowOff>
    </xdr:to>
    <xdr:pic>
      <xdr:nvPicPr>
        <xdr:cNvPr id="1038" name="Picture 1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90575" y="168306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30</xdr:row>
      <xdr:rowOff>123825</xdr:rowOff>
    </xdr:from>
    <xdr:to>
      <xdr:col>1</xdr:col>
      <xdr:colOff>828675</xdr:colOff>
      <xdr:row>30</xdr:row>
      <xdr:rowOff>762000</xdr:rowOff>
    </xdr:to>
    <xdr:pic>
      <xdr:nvPicPr>
        <xdr:cNvPr id="1039" name="Picture 15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90575" y="275177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23</xdr:row>
      <xdr:rowOff>123825</xdr:rowOff>
    </xdr:from>
    <xdr:to>
      <xdr:col>1</xdr:col>
      <xdr:colOff>828675</xdr:colOff>
      <xdr:row>23</xdr:row>
      <xdr:rowOff>762000</xdr:rowOff>
    </xdr:to>
    <xdr:pic>
      <xdr:nvPicPr>
        <xdr:cNvPr id="1040" name="Picture 16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90575" y="207168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17</xdr:row>
      <xdr:rowOff>123825</xdr:rowOff>
    </xdr:from>
    <xdr:to>
      <xdr:col>1</xdr:col>
      <xdr:colOff>828675</xdr:colOff>
      <xdr:row>17</xdr:row>
      <xdr:rowOff>762000</xdr:rowOff>
    </xdr:to>
    <xdr:pic>
      <xdr:nvPicPr>
        <xdr:cNvPr id="1041" name="Picture 17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90575" y="148875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</xdr:row>
      <xdr:rowOff>123825</xdr:rowOff>
    </xdr:from>
    <xdr:to>
      <xdr:col>1</xdr:col>
      <xdr:colOff>828675</xdr:colOff>
      <xdr:row>15</xdr:row>
      <xdr:rowOff>762000</xdr:rowOff>
    </xdr:to>
    <xdr:pic>
      <xdr:nvPicPr>
        <xdr:cNvPr id="1042" name="Picture 18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90575" y="129444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29</xdr:row>
      <xdr:rowOff>123825</xdr:rowOff>
    </xdr:from>
    <xdr:to>
      <xdr:col>1</xdr:col>
      <xdr:colOff>828675</xdr:colOff>
      <xdr:row>29</xdr:row>
      <xdr:rowOff>762000</xdr:rowOff>
    </xdr:to>
    <xdr:pic>
      <xdr:nvPicPr>
        <xdr:cNvPr id="1043" name="Picture 19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90575" y="265461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9</xdr:row>
      <xdr:rowOff>123825</xdr:rowOff>
    </xdr:from>
    <xdr:to>
      <xdr:col>1</xdr:col>
      <xdr:colOff>828675</xdr:colOff>
      <xdr:row>9</xdr:row>
      <xdr:rowOff>762000</xdr:rowOff>
    </xdr:to>
    <xdr:pic>
      <xdr:nvPicPr>
        <xdr:cNvPr id="1044" name="Picture 2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90575" y="71151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28</xdr:row>
      <xdr:rowOff>123825</xdr:rowOff>
    </xdr:from>
    <xdr:to>
      <xdr:col>1</xdr:col>
      <xdr:colOff>828675</xdr:colOff>
      <xdr:row>28</xdr:row>
      <xdr:rowOff>762000</xdr:rowOff>
    </xdr:to>
    <xdr:pic>
      <xdr:nvPicPr>
        <xdr:cNvPr id="1045" name="Picture 21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90575" y="255746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35</xdr:row>
      <xdr:rowOff>123825</xdr:rowOff>
    </xdr:from>
    <xdr:to>
      <xdr:col>1</xdr:col>
      <xdr:colOff>828675</xdr:colOff>
      <xdr:row>35</xdr:row>
      <xdr:rowOff>762000</xdr:rowOff>
    </xdr:to>
    <xdr:pic>
      <xdr:nvPicPr>
        <xdr:cNvPr id="1046" name="Picture 22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90575" y="323754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</xdr:row>
      <xdr:rowOff>123825</xdr:rowOff>
    </xdr:from>
    <xdr:to>
      <xdr:col>1</xdr:col>
      <xdr:colOff>828675</xdr:colOff>
      <xdr:row>3</xdr:row>
      <xdr:rowOff>762000</xdr:rowOff>
    </xdr:to>
    <xdr:pic>
      <xdr:nvPicPr>
        <xdr:cNvPr id="1047" name="Picture 23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90575" y="13239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34</xdr:row>
      <xdr:rowOff>123825</xdr:rowOff>
    </xdr:from>
    <xdr:to>
      <xdr:col>1</xdr:col>
      <xdr:colOff>828675</xdr:colOff>
      <xdr:row>34</xdr:row>
      <xdr:rowOff>762000</xdr:rowOff>
    </xdr:to>
    <xdr:pic>
      <xdr:nvPicPr>
        <xdr:cNvPr id="1048" name="Picture 24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90575" y="314039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40</xdr:row>
      <xdr:rowOff>123825</xdr:rowOff>
    </xdr:from>
    <xdr:to>
      <xdr:col>1</xdr:col>
      <xdr:colOff>828675</xdr:colOff>
      <xdr:row>40</xdr:row>
      <xdr:rowOff>762000</xdr:rowOff>
    </xdr:to>
    <xdr:pic>
      <xdr:nvPicPr>
        <xdr:cNvPr id="1049" name="Picture 25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90575" y="372332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16</xdr:row>
      <xdr:rowOff>123825</xdr:rowOff>
    </xdr:from>
    <xdr:to>
      <xdr:col>1</xdr:col>
      <xdr:colOff>828675</xdr:colOff>
      <xdr:row>16</xdr:row>
      <xdr:rowOff>762000</xdr:rowOff>
    </xdr:to>
    <xdr:pic>
      <xdr:nvPicPr>
        <xdr:cNvPr id="1050" name="Picture 26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90575" y="139160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</xdr:row>
      <xdr:rowOff>123825</xdr:rowOff>
    </xdr:from>
    <xdr:to>
      <xdr:col>1</xdr:col>
      <xdr:colOff>828675</xdr:colOff>
      <xdr:row>6</xdr:row>
      <xdr:rowOff>762000</xdr:rowOff>
    </xdr:to>
    <xdr:pic>
      <xdr:nvPicPr>
        <xdr:cNvPr id="1051" name="Picture 27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90575" y="42005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33</xdr:row>
      <xdr:rowOff>123825</xdr:rowOff>
    </xdr:from>
    <xdr:to>
      <xdr:col>1</xdr:col>
      <xdr:colOff>828675</xdr:colOff>
      <xdr:row>33</xdr:row>
      <xdr:rowOff>762000</xdr:rowOff>
    </xdr:to>
    <xdr:pic>
      <xdr:nvPicPr>
        <xdr:cNvPr id="1052" name="Picture 28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90575" y="304323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8</xdr:row>
      <xdr:rowOff>123825</xdr:rowOff>
    </xdr:from>
    <xdr:to>
      <xdr:col>1</xdr:col>
      <xdr:colOff>828675</xdr:colOff>
      <xdr:row>8</xdr:row>
      <xdr:rowOff>762000</xdr:rowOff>
    </xdr:to>
    <xdr:pic>
      <xdr:nvPicPr>
        <xdr:cNvPr id="1053" name="Picture 29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90575" y="61436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27</xdr:row>
      <xdr:rowOff>123825</xdr:rowOff>
    </xdr:from>
    <xdr:to>
      <xdr:col>1</xdr:col>
      <xdr:colOff>828675</xdr:colOff>
      <xdr:row>27</xdr:row>
      <xdr:rowOff>762000</xdr:rowOff>
    </xdr:to>
    <xdr:pic>
      <xdr:nvPicPr>
        <xdr:cNvPr id="1054" name="Picture 30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90575" y="246030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22</xdr:row>
      <xdr:rowOff>123825</xdr:rowOff>
    </xdr:from>
    <xdr:to>
      <xdr:col>1</xdr:col>
      <xdr:colOff>828675</xdr:colOff>
      <xdr:row>22</xdr:row>
      <xdr:rowOff>762000</xdr:rowOff>
    </xdr:to>
    <xdr:pic>
      <xdr:nvPicPr>
        <xdr:cNvPr id="1055" name="Picture 31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90575" y="197453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37</xdr:row>
      <xdr:rowOff>123825</xdr:rowOff>
    </xdr:from>
    <xdr:to>
      <xdr:col>1</xdr:col>
      <xdr:colOff>828675</xdr:colOff>
      <xdr:row>37</xdr:row>
      <xdr:rowOff>762000</xdr:rowOff>
    </xdr:to>
    <xdr:pic>
      <xdr:nvPicPr>
        <xdr:cNvPr id="1056" name="Picture 32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90575" y="343185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38</xdr:row>
      <xdr:rowOff>123825</xdr:rowOff>
    </xdr:from>
    <xdr:to>
      <xdr:col>1</xdr:col>
      <xdr:colOff>828675</xdr:colOff>
      <xdr:row>38</xdr:row>
      <xdr:rowOff>762000</xdr:rowOff>
    </xdr:to>
    <xdr:pic>
      <xdr:nvPicPr>
        <xdr:cNvPr id="1057" name="Picture 33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90575" y="352901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26</xdr:row>
      <xdr:rowOff>123825</xdr:rowOff>
    </xdr:from>
    <xdr:to>
      <xdr:col>1</xdr:col>
      <xdr:colOff>828675</xdr:colOff>
      <xdr:row>26</xdr:row>
      <xdr:rowOff>762000</xdr:rowOff>
    </xdr:to>
    <xdr:pic>
      <xdr:nvPicPr>
        <xdr:cNvPr id="1058" name="Picture 34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90575" y="236315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44</xdr:row>
      <xdr:rowOff>123825</xdr:rowOff>
    </xdr:from>
    <xdr:to>
      <xdr:col>1</xdr:col>
      <xdr:colOff>828675</xdr:colOff>
      <xdr:row>44</xdr:row>
      <xdr:rowOff>762000</xdr:rowOff>
    </xdr:to>
    <xdr:pic>
      <xdr:nvPicPr>
        <xdr:cNvPr id="1059" name="Picture 35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790575" y="411194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5</xdr:row>
      <xdr:rowOff>123825</xdr:rowOff>
    </xdr:from>
    <xdr:to>
      <xdr:col>1</xdr:col>
      <xdr:colOff>828675</xdr:colOff>
      <xdr:row>5</xdr:row>
      <xdr:rowOff>762000</xdr:rowOff>
    </xdr:to>
    <xdr:pic>
      <xdr:nvPicPr>
        <xdr:cNvPr id="1060" name="Picture 36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790575" y="32289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24</xdr:row>
      <xdr:rowOff>123825</xdr:rowOff>
    </xdr:from>
    <xdr:to>
      <xdr:col>1</xdr:col>
      <xdr:colOff>828675</xdr:colOff>
      <xdr:row>24</xdr:row>
      <xdr:rowOff>762000</xdr:rowOff>
    </xdr:to>
    <xdr:pic>
      <xdr:nvPicPr>
        <xdr:cNvPr id="1061" name="Picture 37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90575" y="216884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32</xdr:row>
      <xdr:rowOff>123825</xdr:rowOff>
    </xdr:from>
    <xdr:to>
      <xdr:col>1</xdr:col>
      <xdr:colOff>828675</xdr:colOff>
      <xdr:row>32</xdr:row>
      <xdr:rowOff>762000</xdr:rowOff>
    </xdr:to>
    <xdr:pic>
      <xdr:nvPicPr>
        <xdr:cNvPr id="1062" name="Picture 38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90575" y="294608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41</xdr:row>
      <xdr:rowOff>123825</xdr:rowOff>
    </xdr:from>
    <xdr:to>
      <xdr:col>1</xdr:col>
      <xdr:colOff>828675</xdr:colOff>
      <xdr:row>41</xdr:row>
      <xdr:rowOff>762000</xdr:rowOff>
    </xdr:to>
    <xdr:pic>
      <xdr:nvPicPr>
        <xdr:cNvPr id="1063" name="Picture 39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790575" y="382047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</xdr:row>
      <xdr:rowOff>123825</xdr:rowOff>
    </xdr:from>
    <xdr:to>
      <xdr:col>1</xdr:col>
      <xdr:colOff>828675</xdr:colOff>
      <xdr:row>18</xdr:row>
      <xdr:rowOff>762000</xdr:rowOff>
    </xdr:to>
    <xdr:pic>
      <xdr:nvPicPr>
        <xdr:cNvPr id="1064" name="Picture 40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90575" y="1585912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31</xdr:row>
      <xdr:rowOff>123825</xdr:rowOff>
    </xdr:from>
    <xdr:to>
      <xdr:col>1</xdr:col>
      <xdr:colOff>828675</xdr:colOff>
      <xdr:row>31</xdr:row>
      <xdr:rowOff>762000</xdr:rowOff>
    </xdr:to>
    <xdr:pic>
      <xdr:nvPicPr>
        <xdr:cNvPr id="1065" name="Picture 41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790575" y="284892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21</xdr:row>
      <xdr:rowOff>123825</xdr:rowOff>
    </xdr:from>
    <xdr:to>
      <xdr:col>1</xdr:col>
      <xdr:colOff>828675</xdr:colOff>
      <xdr:row>21</xdr:row>
      <xdr:rowOff>762000</xdr:rowOff>
    </xdr:to>
    <xdr:pic>
      <xdr:nvPicPr>
        <xdr:cNvPr id="1066" name="Picture 42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790575" y="187737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39</xdr:row>
      <xdr:rowOff>123825</xdr:rowOff>
    </xdr:from>
    <xdr:to>
      <xdr:col>1</xdr:col>
      <xdr:colOff>828675</xdr:colOff>
      <xdr:row>39</xdr:row>
      <xdr:rowOff>762000</xdr:rowOff>
    </xdr:to>
    <xdr:pic>
      <xdr:nvPicPr>
        <xdr:cNvPr id="1067" name="Picture 43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90575" y="362616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7</xdr:row>
      <xdr:rowOff>123825</xdr:rowOff>
    </xdr:from>
    <xdr:to>
      <xdr:col>1</xdr:col>
      <xdr:colOff>828675</xdr:colOff>
      <xdr:row>7</xdr:row>
      <xdr:rowOff>762000</xdr:rowOff>
    </xdr:to>
    <xdr:pic>
      <xdr:nvPicPr>
        <xdr:cNvPr id="1068" name="Picture 44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90575" y="5172075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tabSelected="1" zoomScale="80" zoomScaleNormal="80" workbookViewId="0">
      <pane ySplit="3" topLeftCell="A4" activePane="bottomLeft" state="frozen"/>
      <selection pane="bottomLeft" activeCell="V4" sqref="V4:V47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5" style="4" customWidth="1"/>
    <col min="3" max="3" width="14.7109375" style="4" customWidth="1"/>
    <col min="4" max="4" width="21.5703125" style="4" bestFit="1" customWidth="1"/>
    <col min="5" max="5" width="12.85546875" style="4" customWidth="1"/>
    <col min="6" max="6" width="14.42578125" style="4" customWidth="1"/>
    <col min="7" max="7" width="9.42578125" style="1" customWidth="1" outlineLevel="1"/>
    <col min="8" max="21" width="5.7109375" style="1" customWidth="1" outlineLevel="1"/>
    <col min="22" max="22" width="10" style="3" customWidth="1"/>
    <col min="23" max="23" width="11.140625" style="2" bestFit="1" customWidth="1"/>
    <col min="24" max="24" width="11.140625" style="2" customWidth="1"/>
    <col min="25" max="16384" width="21.42578125" style="1"/>
  </cols>
  <sheetData>
    <row r="1" spans="1:24" ht="33.75" customHeight="1" thickBot="1" x14ac:dyDescent="0.3">
      <c r="A1" s="18"/>
      <c r="B1" s="17"/>
      <c r="C1" s="17"/>
      <c r="D1" s="16"/>
      <c r="E1" s="16"/>
      <c r="F1" s="16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4" s="10" customFormat="1" ht="27.75" customHeight="1" thickBot="1" x14ac:dyDescent="0.3">
      <c r="B2" s="17"/>
      <c r="C2" s="17"/>
      <c r="D2" s="16"/>
      <c r="E2" s="16"/>
      <c r="F2" s="16"/>
      <c r="G2" s="26" t="s">
        <v>8</v>
      </c>
      <c r="H2" s="27">
        <v>5</v>
      </c>
      <c r="I2" s="27">
        <v>5.5</v>
      </c>
      <c r="J2" s="27">
        <v>6</v>
      </c>
      <c r="K2" s="27">
        <v>6.5</v>
      </c>
      <c r="L2" s="27">
        <v>7</v>
      </c>
      <c r="M2" s="27">
        <v>7.5</v>
      </c>
      <c r="N2" s="27">
        <v>8</v>
      </c>
      <c r="O2" s="27">
        <v>8.5</v>
      </c>
      <c r="P2" s="27">
        <v>9</v>
      </c>
      <c r="Q2" s="27">
        <v>9.5</v>
      </c>
      <c r="R2" s="27">
        <v>10</v>
      </c>
      <c r="S2" s="27">
        <v>10.5</v>
      </c>
      <c r="T2" s="27">
        <v>11</v>
      </c>
      <c r="U2" s="31">
        <v>11.5</v>
      </c>
      <c r="V2" s="3"/>
      <c r="W2" s="33" t="s">
        <v>7</v>
      </c>
      <c r="X2" s="33"/>
    </row>
    <row r="3" spans="1:24" s="10" customFormat="1" ht="33" customHeight="1" thickBot="1" x14ac:dyDescent="0.3">
      <c r="B3" s="15" t="s">
        <v>6</v>
      </c>
      <c r="C3" s="32" t="s">
        <v>5</v>
      </c>
      <c r="D3" s="14" t="s">
        <v>4</v>
      </c>
      <c r="E3" s="14" t="s">
        <v>3</v>
      </c>
      <c r="F3" s="13" t="s">
        <v>128</v>
      </c>
      <c r="G3" s="34" t="s">
        <v>129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6"/>
      <c r="V3" s="12" t="s">
        <v>2</v>
      </c>
      <c r="W3" s="11" t="s">
        <v>1</v>
      </c>
      <c r="X3" s="11" t="s">
        <v>0</v>
      </c>
    </row>
    <row r="4" spans="1:24" s="8" customFormat="1" ht="75" customHeight="1" x14ac:dyDescent="0.25">
      <c r="B4" s="28"/>
      <c r="C4" s="28" t="s">
        <v>66</v>
      </c>
      <c r="D4" s="29" t="s">
        <v>67</v>
      </c>
      <c r="E4" s="29" t="s">
        <v>68</v>
      </c>
      <c r="F4" s="29" t="s">
        <v>12</v>
      </c>
      <c r="G4" s="25" t="s">
        <v>126</v>
      </c>
      <c r="H4" s="9"/>
      <c r="I4" s="9">
        <v>7</v>
      </c>
      <c r="J4" s="9">
        <v>10</v>
      </c>
      <c r="K4" s="9">
        <v>35</v>
      </c>
      <c r="L4" s="9">
        <v>35</v>
      </c>
      <c r="M4" s="9">
        <v>35</v>
      </c>
      <c r="N4" s="9">
        <v>33</v>
      </c>
      <c r="O4" s="9">
        <v>20</v>
      </c>
      <c r="P4" s="9">
        <v>15</v>
      </c>
      <c r="Q4" s="9"/>
      <c r="R4" s="9"/>
      <c r="S4" s="9"/>
      <c r="T4" s="9"/>
      <c r="U4" s="9"/>
      <c r="V4" s="21">
        <f t="shared" ref="V4:V46" si="0">SUM(H4:U4)</f>
        <v>190</v>
      </c>
      <c r="W4" s="30">
        <v>180</v>
      </c>
      <c r="X4" s="22">
        <f t="shared" ref="X4:X46" si="1">W4/2</f>
        <v>90</v>
      </c>
    </row>
    <row r="5" spans="1:24" s="8" customFormat="1" ht="75" customHeight="1" x14ac:dyDescent="0.25">
      <c r="A5" s="1"/>
      <c r="B5" s="19"/>
      <c r="C5" s="19" t="s">
        <v>24</v>
      </c>
      <c r="D5" s="20" t="s">
        <v>25</v>
      </c>
      <c r="E5" s="20" t="s">
        <v>26</v>
      </c>
      <c r="F5" s="20" t="s">
        <v>12</v>
      </c>
      <c r="G5" s="25" t="s">
        <v>125</v>
      </c>
      <c r="H5" s="7"/>
      <c r="I5" s="7"/>
      <c r="J5" s="7"/>
      <c r="K5" s="7"/>
      <c r="L5" s="7">
        <v>7</v>
      </c>
      <c r="M5" s="7">
        <v>7</v>
      </c>
      <c r="N5" s="7">
        <v>35</v>
      </c>
      <c r="O5" s="7">
        <v>35</v>
      </c>
      <c r="P5" s="7">
        <v>35</v>
      </c>
      <c r="Q5" s="7">
        <v>35</v>
      </c>
      <c r="R5" s="7">
        <v>15</v>
      </c>
      <c r="S5" s="7">
        <v>10</v>
      </c>
      <c r="T5" s="7"/>
      <c r="U5" s="7"/>
      <c r="V5" s="21">
        <f t="shared" si="0"/>
        <v>179</v>
      </c>
      <c r="W5" s="23">
        <v>160</v>
      </c>
      <c r="X5" s="22">
        <f t="shared" si="1"/>
        <v>80</v>
      </c>
    </row>
    <row r="6" spans="1:24" ht="77.099999999999994" customHeight="1" x14ac:dyDescent="0.25">
      <c r="B6" s="19"/>
      <c r="C6" s="19" t="s">
        <v>102</v>
      </c>
      <c r="D6" s="20" t="s">
        <v>103</v>
      </c>
      <c r="E6" s="20" t="s">
        <v>104</v>
      </c>
      <c r="F6" s="20" t="s">
        <v>98</v>
      </c>
      <c r="G6" s="25" t="s">
        <v>125</v>
      </c>
      <c r="H6" s="7"/>
      <c r="I6" s="7"/>
      <c r="J6" s="7"/>
      <c r="K6" s="7"/>
      <c r="L6" s="7">
        <v>7</v>
      </c>
      <c r="M6" s="7">
        <v>7</v>
      </c>
      <c r="N6" s="7">
        <v>35</v>
      </c>
      <c r="O6" s="7">
        <v>35</v>
      </c>
      <c r="P6" s="7">
        <v>35</v>
      </c>
      <c r="Q6" s="7">
        <v>35</v>
      </c>
      <c r="R6" s="7">
        <v>15</v>
      </c>
      <c r="S6" s="7">
        <v>10</v>
      </c>
      <c r="T6" s="7"/>
      <c r="U6" s="7"/>
      <c r="V6" s="24">
        <f t="shared" si="0"/>
        <v>179</v>
      </c>
      <c r="W6" s="23">
        <v>180</v>
      </c>
      <c r="X6" s="5">
        <f t="shared" si="1"/>
        <v>90</v>
      </c>
    </row>
    <row r="7" spans="1:24" ht="77.099999999999994" customHeight="1" x14ac:dyDescent="0.25">
      <c r="B7" s="19"/>
      <c r="C7" s="19" t="s">
        <v>79</v>
      </c>
      <c r="D7" s="20" t="s">
        <v>77</v>
      </c>
      <c r="E7" s="20" t="s">
        <v>80</v>
      </c>
      <c r="F7" s="20" t="s">
        <v>72</v>
      </c>
      <c r="G7" s="25" t="s">
        <v>126</v>
      </c>
      <c r="H7" s="7"/>
      <c r="I7" s="7">
        <v>5</v>
      </c>
      <c r="J7" s="7">
        <v>7</v>
      </c>
      <c r="K7" s="7">
        <v>27</v>
      </c>
      <c r="L7" s="7">
        <v>17</v>
      </c>
      <c r="M7" s="7">
        <v>35</v>
      </c>
      <c r="N7" s="7">
        <v>35</v>
      </c>
      <c r="O7" s="7">
        <v>19</v>
      </c>
      <c r="P7" s="7">
        <v>15</v>
      </c>
      <c r="Q7" s="7"/>
      <c r="R7" s="7"/>
      <c r="S7" s="7"/>
      <c r="T7" s="7"/>
      <c r="U7" s="7"/>
      <c r="V7" s="24">
        <f t="shared" si="0"/>
        <v>160</v>
      </c>
      <c r="W7" s="23">
        <v>190</v>
      </c>
      <c r="X7" s="5">
        <f t="shared" si="1"/>
        <v>95</v>
      </c>
    </row>
    <row r="8" spans="1:24" ht="77.099999999999994" customHeight="1" x14ac:dyDescent="0.25">
      <c r="B8" s="19"/>
      <c r="C8" s="19" t="s">
        <v>123</v>
      </c>
      <c r="D8" s="20" t="s">
        <v>111</v>
      </c>
      <c r="E8" s="20" t="s">
        <v>124</v>
      </c>
      <c r="F8" s="20" t="s">
        <v>98</v>
      </c>
      <c r="G8" s="25" t="s">
        <v>127</v>
      </c>
      <c r="H8" s="7">
        <v>4</v>
      </c>
      <c r="I8" s="7">
        <v>11</v>
      </c>
      <c r="J8" s="7">
        <v>11</v>
      </c>
      <c r="K8" s="7">
        <v>11</v>
      </c>
      <c r="L8" s="7">
        <v>12</v>
      </c>
      <c r="M8" s="7">
        <v>11</v>
      </c>
      <c r="N8" s="7">
        <v>13</v>
      </c>
      <c r="O8" s="7">
        <v>15</v>
      </c>
      <c r="P8" s="7">
        <v>15</v>
      </c>
      <c r="Q8" s="7">
        <v>15</v>
      </c>
      <c r="R8" s="7">
        <v>11</v>
      </c>
      <c r="S8" s="7">
        <v>12</v>
      </c>
      <c r="T8" s="7">
        <v>12</v>
      </c>
      <c r="U8" s="7">
        <v>7</v>
      </c>
      <c r="V8" s="24">
        <f t="shared" si="0"/>
        <v>160</v>
      </c>
      <c r="W8" s="23">
        <v>120</v>
      </c>
      <c r="X8" s="5">
        <f t="shared" si="1"/>
        <v>60</v>
      </c>
    </row>
    <row r="9" spans="1:24" ht="77.099999999999994" customHeight="1" x14ac:dyDescent="0.25">
      <c r="B9" s="19"/>
      <c r="C9" s="19" t="s">
        <v>82</v>
      </c>
      <c r="D9" s="20" t="s">
        <v>70</v>
      </c>
      <c r="E9" s="20" t="s">
        <v>80</v>
      </c>
      <c r="F9" s="20" t="s">
        <v>72</v>
      </c>
      <c r="G9" s="25" t="s">
        <v>126</v>
      </c>
      <c r="H9" s="7"/>
      <c r="I9" s="7">
        <v>10</v>
      </c>
      <c r="J9" s="7">
        <v>10</v>
      </c>
      <c r="K9" s="7">
        <v>13</v>
      </c>
      <c r="L9" s="7">
        <v>21</v>
      </c>
      <c r="M9" s="7">
        <v>32</v>
      </c>
      <c r="N9" s="7">
        <v>33</v>
      </c>
      <c r="O9" s="7">
        <v>18</v>
      </c>
      <c r="P9" s="7">
        <v>13</v>
      </c>
      <c r="Q9" s="7"/>
      <c r="R9" s="7"/>
      <c r="S9" s="7"/>
      <c r="T9" s="7"/>
      <c r="U9" s="7"/>
      <c r="V9" s="24">
        <f t="shared" si="0"/>
        <v>150</v>
      </c>
      <c r="W9" s="23">
        <v>190</v>
      </c>
      <c r="X9" s="5">
        <f t="shared" si="1"/>
        <v>95</v>
      </c>
    </row>
    <row r="10" spans="1:24" ht="77.099999999999994" customHeight="1" x14ac:dyDescent="0.25">
      <c r="B10" s="19"/>
      <c r="C10" s="19" t="s">
        <v>58</v>
      </c>
      <c r="D10" s="20" t="s">
        <v>59</v>
      </c>
      <c r="E10" s="20" t="s">
        <v>60</v>
      </c>
      <c r="F10" s="20" t="s">
        <v>12</v>
      </c>
      <c r="G10" s="25" t="s">
        <v>126</v>
      </c>
      <c r="H10" s="7"/>
      <c r="I10" s="7">
        <v>1</v>
      </c>
      <c r="J10" s="7"/>
      <c r="K10" s="7"/>
      <c r="L10" s="7">
        <v>35</v>
      </c>
      <c r="M10" s="7">
        <v>35</v>
      </c>
      <c r="N10" s="7">
        <v>35</v>
      </c>
      <c r="O10" s="7">
        <v>20</v>
      </c>
      <c r="P10" s="7">
        <v>15</v>
      </c>
      <c r="Q10" s="7"/>
      <c r="R10" s="7"/>
      <c r="S10" s="7"/>
      <c r="T10" s="7"/>
      <c r="U10" s="7"/>
      <c r="V10" s="24">
        <f t="shared" si="0"/>
        <v>141</v>
      </c>
      <c r="W10" s="23">
        <v>210</v>
      </c>
      <c r="X10" s="5">
        <f t="shared" si="1"/>
        <v>105</v>
      </c>
    </row>
    <row r="11" spans="1:24" ht="77.099999999999994" customHeight="1" x14ac:dyDescent="0.25">
      <c r="B11" s="19"/>
      <c r="C11" s="19" t="s">
        <v>16</v>
      </c>
      <c r="D11" s="20" t="s">
        <v>17</v>
      </c>
      <c r="E11" s="20" t="s">
        <v>15</v>
      </c>
      <c r="F11" s="20" t="s">
        <v>12</v>
      </c>
      <c r="G11" s="25" t="s">
        <v>125</v>
      </c>
      <c r="H11" s="7"/>
      <c r="I11" s="7"/>
      <c r="J11" s="7"/>
      <c r="K11" s="7"/>
      <c r="L11" s="7"/>
      <c r="M11" s="7"/>
      <c r="N11" s="7">
        <v>29</v>
      </c>
      <c r="O11" s="7">
        <v>20</v>
      </c>
      <c r="P11" s="7">
        <v>19</v>
      </c>
      <c r="Q11" s="7">
        <v>35</v>
      </c>
      <c r="R11" s="7">
        <v>15</v>
      </c>
      <c r="S11" s="7">
        <v>6</v>
      </c>
      <c r="T11" s="6"/>
      <c r="U11" s="6"/>
      <c r="V11" s="24">
        <f t="shared" si="0"/>
        <v>124</v>
      </c>
      <c r="W11" s="5">
        <v>180</v>
      </c>
      <c r="X11" s="5">
        <f t="shared" si="1"/>
        <v>90</v>
      </c>
    </row>
    <row r="12" spans="1:24" ht="77.099999999999994" customHeight="1" x14ac:dyDescent="0.25">
      <c r="B12" s="19"/>
      <c r="C12" s="19" t="s">
        <v>21</v>
      </c>
      <c r="D12" s="20" t="s">
        <v>22</v>
      </c>
      <c r="E12" s="20" t="s">
        <v>23</v>
      </c>
      <c r="F12" s="20" t="s">
        <v>12</v>
      </c>
      <c r="G12" s="25" t="s">
        <v>125</v>
      </c>
      <c r="H12" s="7"/>
      <c r="I12" s="7"/>
      <c r="J12" s="7"/>
      <c r="K12" s="7"/>
      <c r="L12" s="7">
        <v>1</v>
      </c>
      <c r="M12" s="7">
        <v>7</v>
      </c>
      <c r="N12" s="7">
        <v>35</v>
      </c>
      <c r="O12" s="7"/>
      <c r="P12" s="7">
        <v>35</v>
      </c>
      <c r="Q12" s="7">
        <v>35</v>
      </c>
      <c r="R12" s="7"/>
      <c r="S12" s="7">
        <v>10</v>
      </c>
      <c r="T12" s="7"/>
      <c r="U12" s="7"/>
      <c r="V12" s="24">
        <f t="shared" si="0"/>
        <v>123</v>
      </c>
      <c r="W12" s="23">
        <v>75</v>
      </c>
      <c r="X12" s="5">
        <f t="shared" si="1"/>
        <v>37.5</v>
      </c>
    </row>
    <row r="13" spans="1:24" ht="77.099999999999994" customHeight="1" x14ac:dyDescent="0.25">
      <c r="B13" s="19"/>
      <c r="C13" s="19" t="s">
        <v>13</v>
      </c>
      <c r="D13" s="20" t="s">
        <v>14</v>
      </c>
      <c r="E13" s="20" t="s">
        <v>15</v>
      </c>
      <c r="F13" s="20" t="s">
        <v>12</v>
      </c>
      <c r="G13" s="25" t="s">
        <v>125</v>
      </c>
      <c r="H13" s="7"/>
      <c r="I13" s="7"/>
      <c r="J13" s="7"/>
      <c r="K13" s="7"/>
      <c r="L13" s="7"/>
      <c r="M13" s="7">
        <v>7</v>
      </c>
      <c r="N13" s="7">
        <v>25</v>
      </c>
      <c r="O13" s="7"/>
      <c r="P13" s="7">
        <v>35</v>
      </c>
      <c r="Q13" s="7">
        <v>35</v>
      </c>
      <c r="R13" s="7">
        <v>15</v>
      </c>
      <c r="S13" s="7"/>
      <c r="T13" s="6"/>
      <c r="U13" s="6"/>
      <c r="V13" s="24">
        <f t="shared" si="0"/>
        <v>117</v>
      </c>
      <c r="W13" s="5">
        <v>130</v>
      </c>
      <c r="X13" s="5">
        <f t="shared" si="1"/>
        <v>65</v>
      </c>
    </row>
    <row r="14" spans="1:24" ht="77.099999999999994" customHeight="1" x14ac:dyDescent="0.25">
      <c r="B14" s="19"/>
      <c r="C14" s="19" t="s">
        <v>33</v>
      </c>
      <c r="D14" s="20" t="s">
        <v>31</v>
      </c>
      <c r="E14" s="20" t="s">
        <v>34</v>
      </c>
      <c r="F14" s="20" t="s">
        <v>12</v>
      </c>
      <c r="G14" s="25" t="s">
        <v>125</v>
      </c>
      <c r="H14" s="7"/>
      <c r="I14" s="7"/>
      <c r="J14" s="7"/>
      <c r="K14" s="7"/>
      <c r="L14" s="7">
        <v>7</v>
      </c>
      <c r="M14" s="7">
        <v>7</v>
      </c>
      <c r="N14" s="7">
        <v>19</v>
      </c>
      <c r="O14" s="7">
        <v>35</v>
      </c>
      <c r="P14" s="7"/>
      <c r="Q14" s="7">
        <v>35</v>
      </c>
      <c r="R14" s="7">
        <v>8</v>
      </c>
      <c r="S14" s="7">
        <v>5</v>
      </c>
      <c r="T14" s="7"/>
      <c r="U14" s="7"/>
      <c r="V14" s="24">
        <f t="shared" si="0"/>
        <v>116</v>
      </c>
      <c r="W14" s="23">
        <v>120</v>
      </c>
      <c r="X14" s="5">
        <f t="shared" si="1"/>
        <v>60</v>
      </c>
    </row>
    <row r="15" spans="1:24" ht="77.099999999999994" customHeight="1" x14ac:dyDescent="0.25">
      <c r="B15" s="19"/>
      <c r="C15" s="19" t="s">
        <v>41</v>
      </c>
      <c r="D15" s="20" t="s">
        <v>14</v>
      </c>
      <c r="E15" s="20" t="s">
        <v>42</v>
      </c>
      <c r="F15" s="20" t="s">
        <v>12</v>
      </c>
      <c r="G15" s="25" t="s">
        <v>126</v>
      </c>
      <c r="H15" s="7"/>
      <c r="I15" s="7">
        <v>10</v>
      </c>
      <c r="J15" s="7">
        <v>10</v>
      </c>
      <c r="K15" s="7"/>
      <c r="L15" s="7">
        <v>35</v>
      </c>
      <c r="M15" s="7">
        <v>35</v>
      </c>
      <c r="N15" s="7"/>
      <c r="O15" s="7">
        <v>20</v>
      </c>
      <c r="P15" s="7"/>
      <c r="Q15" s="7"/>
      <c r="R15" s="7"/>
      <c r="S15" s="7"/>
      <c r="T15" s="7"/>
      <c r="U15" s="7"/>
      <c r="V15" s="24">
        <f t="shared" si="0"/>
        <v>110</v>
      </c>
      <c r="W15" s="23">
        <v>130</v>
      </c>
      <c r="X15" s="5">
        <f t="shared" si="1"/>
        <v>65</v>
      </c>
    </row>
    <row r="16" spans="1:24" ht="77.099999999999994" customHeight="1" x14ac:dyDescent="0.25">
      <c r="B16" s="19"/>
      <c r="C16" s="19" t="s">
        <v>54</v>
      </c>
      <c r="D16" s="20" t="s">
        <v>22</v>
      </c>
      <c r="E16" s="20" t="s">
        <v>55</v>
      </c>
      <c r="F16" s="20" t="s">
        <v>12</v>
      </c>
      <c r="G16" s="25" t="s">
        <v>126</v>
      </c>
      <c r="H16" s="7"/>
      <c r="I16" s="7">
        <v>10</v>
      </c>
      <c r="J16" s="7">
        <v>10</v>
      </c>
      <c r="K16" s="7"/>
      <c r="L16" s="7">
        <v>35</v>
      </c>
      <c r="M16" s="7">
        <v>35</v>
      </c>
      <c r="N16" s="7"/>
      <c r="O16" s="7">
        <v>20</v>
      </c>
      <c r="P16" s="7"/>
      <c r="Q16" s="7"/>
      <c r="R16" s="7"/>
      <c r="S16" s="7"/>
      <c r="T16" s="7"/>
      <c r="U16" s="7"/>
      <c r="V16" s="24">
        <f t="shared" si="0"/>
        <v>110</v>
      </c>
      <c r="W16" s="23">
        <v>75</v>
      </c>
      <c r="X16" s="5">
        <f t="shared" si="1"/>
        <v>37.5</v>
      </c>
    </row>
    <row r="17" spans="2:24" ht="77.099999999999994" customHeight="1" x14ac:dyDescent="0.25">
      <c r="B17" s="19"/>
      <c r="C17" s="19" t="s">
        <v>76</v>
      </c>
      <c r="D17" s="20" t="s">
        <v>77</v>
      </c>
      <c r="E17" s="20" t="s">
        <v>78</v>
      </c>
      <c r="F17" s="20" t="s">
        <v>72</v>
      </c>
      <c r="G17" s="25" t="s">
        <v>126</v>
      </c>
      <c r="H17" s="7"/>
      <c r="I17" s="7">
        <v>4</v>
      </c>
      <c r="J17" s="7">
        <v>10</v>
      </c>
      <c r="K17" s="7">
        <v>7</v>
      </c>
      <c r="L17" s="7">
        <v>15</v>
      </c>
      <c r="M17" s="7">
        <v>16</v>
      </c>
      <c r="N17" s="7">
        <v>26</v>
      </c>
      <c r="O17" s="7">
        <v>13</v>
      </c>
      <c r="P17" s="7">
        <v>14</v>
      </c>
      <c r="Q17" s="7"/>
      <c r="R17" s="7"/>
      <c r="S17" s="7"/>
      <c r="T17" s="7"/>
      <c r="U17" s="7"/>
      <c r="V17" s="24">
        <f t="shared" si="0"/>
        <v>105</v>
      </c>
      <c r="W17" s="23">
        <v>190</v>
      </c>
      <c r="X17" s="5">
        <f t="shared" si="1"/>
        <v>95</v>
      </c>
    </row>
    <row r="18" spans="2:24" ht="77.099999999999994" customHeight="1" x14ac:dyDescent="0.25">
      <c r="B18" s="19"/>
      <c r="C18" s="19" t="s">
        <v>51</v>
      </c>
      <c r="D18" s="20" t="s">
        <v>52</v>
      </c>
      <c r="E18" s="20" t="s">
        <v>53</v>
      </c>
      <c r="F18" s="20" t="s">
        <v>12</v>
      </c>
      <c r="G18" s="25" t="s">
        <v>126</v>
      </c>
      <c r="H18" s="7"/>
      <c r="I18" s="7"/>
      <c r="J18" s="7">
        <v>10</v>
      </c>
      <c r="K18" s="7">
        <v>10</v>
      </c>
      <c r="L18" s="7">
        <v>17</v>
      </c>
      <c r="M18" s="7">
        <v>26</v>
      </c>
      <c r="N18" s="7">
        <v>13</v>
      </c>
      <c r="O18" s="7">
        <v>19</v>
      </c>
      <c r="P18" s="7">
        <v>7</v>
      </c>
      <c r="Q18" s="7"/>
      <c r="R18" s="7"/>
      <c r="S18" s="7"/>
      <c r="T18" s="7"/>
      <c r="U18" s="7"/>
      <c r="V18" s="24">
        <f t="shared" si="0"/>
        <v>102</v>
      </c>
      <c r="W18" s="23">
        <v>140</v>
      </c>
      <c r="X18" s="5">
        <f t="shared" si="1"/>
        <v>70</v>
      </c>
    </row>
    <row r="19" spans="2:24" ht="77.099999999999994" customHeight="1" x14ac:dyDescent="0.25">
      <c r="B19" s="19"/>
      <c r="C19" s="19" t="s">
        <v>113</v>
      </c>
      <c r="D19" s="20" t="s">
        <v>114</v>
      </c>
      <c r="E19" s="20" t="s">
        <v>115</v>
      </c>
      <c r="F19" s="20" t="s">
        <v>98</v>
      </c>
      <c r="G19" s="25" t="s">
        <v>127</v>
      </c>
      <c r="H19" s="7"/>
      <c r="I19" s="7"/>
      <c r="J19" s="7"/>
      <c r="K19" s="7">
        <v>1</v>
      </c>
      <c r="L19" s="7">
        <v>9</v>
      </c>
      <c r="M19" s="7">
        <v>7</v>
      </c>
      <c r="N19" s="7">
        <v>10</v>
      </c>
      <c r="O19" s="7">
        <v>11</v>
      </c>
      <c r="P19" s="7">
        <v>11</v>
      </c>
      <c r="Q19" s="7">
        <v>18</v>
      </c>
      <c r="R19" s="7">
        <v>12</v>
      </c>
      <c r="S19" s="7">
        <v>2</v>
      </c>
      <c r="T19" s="7">
        <v>13</v>
      </c>
      <c r="U19" s="7">
        <v>4</v>
      </c>
      <c r="V19" s="24">
        <f t="shared" si="0"/>
        <v>98</v>
      </c>
      <c r="W19" s="23">
        <v>160</v>
      </c>
      <c r="X19" s="5">
        <f t="shared" si="1"/>
        <v>80</v>
      </c>
    </row>
    <row r="20" spans="2:24" ht="77.099999999999994" customHeight="1" x14ac:dyDescent="0.25">
      <c r="B20" s="19"/>
      <c r="C20" s="19" t="s">
        <v>43</v>
      </c>
      <c r="D20" s="20" t="s">
        <v>44</v>
      </c>
      <c r="E20" s="20" t="s">
        <v>45</v>
      </c>
      <c r="F20" s="20" t="s">
        <v>12</v>
      </c>
      <c r="G20" s="25" t="s">
        <v>126</v>
      </c>
      <c r="H20" s="7"/>
      <c r="I20" s="7"/>
      <c r="J20" s="7">
        <v>10</v>
      </c>
      <c r="K20" s="7">
        <v>14</v>
      </c>
      <c r="L20" s="7">
        <v>1</v>
      </c>
      <c r="M20" s="7">
        <v>20</v>
      </c>
      <c r="N20" s="7">
        <v>22</v>
      </c>
      <c r="O20" s="7">
        <v>17</v>
      </c>
      <c r="P20" s="7">
        <v>13</v>
      </c>
      <c r="Q20" s="7"/>
      <c r="R20" s="7"/>
      <c r="S20" s="7"/>
      <c r="T20" s="7"/>
      <c r="U20" s="7"/>
      <c r="V20" s="24">
        <f t="shared" si="0"/>
        <v>97</v>
      </c>
      <c r="W20" s="23">
        <v>180</v>
      </c>
      <c r="X20" s="5">
        <f t="shared" si="1"/>
        <v>90</v>
      </c>
    </row>
    <row r="21" spans="2:24" ht="77.099999999999994" customHeight="1" x14ac:dyDescent="0.25">
      <c r="B21" s="19"/>
      <c r="C21" s="19" t="s">
        <v>9</v>
      </c>
      <c r="D21" s="20" t="s">
        <v>10</v>
      </c>
      <c r="E21" s="20" t="s">
        <v>11</v>
      </c>
      <c r="F21" s="20" t="s">
        <v>12</v>
      </c>
      <c r="G21" s="25" t="s">
        <v>125</v>
      </c>
      <c r="H21" s="7"/>
      <c r="I21" s="7"/>
      <c r="J21" s="7"/>
      <c r="K21" s="7"/>
      <c r="L21" s="7">
        <v>7</v>
      </c>
      <c r="M21" s="7">
        <v>7</v>
      </c>
      <c r="N21" s="7">
        <v>15</v>
      </c>
      <c r="O21" s="7"/>
      <c r="P21" s="7">
        <v>16</v>
      </c>
      <c r="Q21" s="7">
        <v>35</v>
      </c>
      <c r="R21" s="7">
        <v>15</v>
      </c>
      <c r="S21" s="7"/>
      <c r="T21" s="6"/>
      <c r="U21" s="6"/>
      <c r="V21" s="24">
        <f t="shared" si="0"/>
        <v>95</v>
      </c>
      <c r="W21" s="5">
        <v>210</v>
      </c>
      <c r="X21" s="5">
        <f t="shared" si="1"/>
        <v>105</v>
      </c>
    </row>
    <row r="22" spans="2:24" ht="77.099999999999994" customHeight="1" x14ac:dyDescent="0.25">
      <c r="B22" s="19"/>
      <c r="C22" s="19" t="s">
        <v>118</v>
      </c>
      <c r="D22" s="20" t="s">
        <v>117</v>
      </c>
      <c r="E22" s="20" t="s">
        <v>119</v>
      </c>
      <c r="F22" s="20" t="s">
        <v>98</v>
      </c>
      <c r="G22" s="25" t="s">
        <v>127</v>
      </c>
      <c r="H22" s="7"/>
      <c r="I22" s="7"/>
      <c r="J22" s="7">
        <v>1</v>
      </c>
      <c r="K22" s="7">
        <v>3</v>
      </c>
      <c r="L22" s="7">
        <v>4</v>
      </c>
      <c r="M22" s="7"/>
      <c r="N22" s="7"/>
      <c r="O22" s="7"/>
      <c r="P22" s="7">
        <v>15</v>
      </c>
      <c r="Q22" s="7">
        <v>15</v>
      </c>
      <c r="R22" s="7">
        <v>15</v>
      </c>
      <c r="S22" s="7">
        <v>15</v>
      </c>
      <c r="T22" s="7"/>
      <c r="U22" s="7"/>
      <c r="V22" s="24">
        <f t="shared" si="0"/>
        <v>68</v>
      </c>
      <c r="W22" s="23">
        <v>85</v>
      </c>
      <c r="X22" s="5">
        <f t="shared" si="1"/>
        <v>42.5</v>
      </c>
    </row>
    <row r="23" spans="2:24" ht="77.099999999999994" customHeight="1" x14ac:dyDescent="0.25">
      <c r="B23" s="19"/>
      <c r="C23" s="19" t="s">
        <v>86</v>
      </c>
      <c r="D23" s="20" t="s">
        <v>87</v>
      </c>
      <c r="E23" s="20" t="s">
        <v>88</v>
      </c>
      <c r="F23" s="20" t="s">
        <v>89</v>
      </c>
      <c r="G23" s="25" t="s">
        <v>126</v>
      </c>
      <c r="H23" s="7"/>
      <c r="I23" s="7">
        <v>6</v>
      </c>
      <c r="J23" s="7">
        <v>10</v>
      </c>
      <c r="K23" s="7">
        <v>24</v>
      </c>
      <c r="L23" s="7">
        <v>6</v>
      </c>
      <c r="M23" s="7"/>
      <c r="N23" s="7">
        <v>1</v>
      </c>
      <c r="O23" s="7"/>
      <c r="P23" s="7">
        <v>17</v>
      </c>
      <c r="Q23" s="7"/>
      <c r="R23" s="7"/>
      <c r="S23" s="7"/>
      <c r="T23" s="7"/>
      <c r="U23" s="7"/>
      <c r="V23" s="24">
        <f t="shared" si="0"/>
        <v>64</v>
      </c>
      <c r="W23" s="23">
        <v>120</v>
      </c>
      <c r="X23" s="5">
        <f t="shared" si="1"/>
        <v>60</v>
      </c>
    </row>
    <row r="24" spans="2:24" ht="77.099999999999994" customHeight="1" x14ac:dyDescent="0.25">
      <c r="B24" s="19"/>
      <c r="C24" s="19" t="s">
        <v>49</v>
      </c>
      <c r="D24" s="20" t="s">
        <v>47</v>
      </c>
      <c r="E24" s="20" t="s">
        <v>50</v>
      </c>
      <c r="F24" s="20" t="s">
        <v>12</v>
      </c>
      <c r="G24" s="25" t="s">
        <v>126</v>
      </c>
      <c r="H24" s="7"/>
      <c r="I24" s="7">
        <v>2</v>
      </c>
      <c r="J24" s="7">
        <v>1</v>
      </c>
      <c r="K24" s="7">
        <v>6</v>
      </c>
      <c r="L24" s="7">
        <v>4</v>
      </c>
      <c r="M24" s="7">
        <v>7</v>
      </c>
      <c r="N24" s="7">
        <v>14</v>
      </c>
      <c r="O24" s="7">
        <v>9</v>
      </c>
      <c r="P24" s="7">
        <v>3</v>
      </c>
      <c r="Q24" s="7"/>
      <c r="R24" s="7"/>
      <c r="S24" s="7"/>
      <c r="T24" s="7"/>
      <c r="U24" s="7"/>
      <c r="V24" s="24">
        <f t="shared" si="0"/>
        <v>46</v>
      </c>
      <c r="W24" s="23">
        <v>150</v>
      </c>
      <c r="X24" s="5">
        <f t="shared" si="1"/>
        <v>75</v>
      </c>
    </row>
    <row r="25" spans="2:24" ht="77.099999999999994" customHeight="1" x14ac:dyDescent="0.25">
      <c r="B25" s="19"/>
      <c r="C25" s="19" t="s">
        <v>105</v>
      </c>
      <c r="D25" s="20" t="s">
        <v>103</v>
      </c>
      <c r="E25" s="20" t="s">
        <v>106</v>
      </c>
      <c r="F25" s="20" t="s">
        <v>98</v>
      </c>
      <c r="G25" s="25" t="s">
        <v>125</v>
      </c>
      <c r="H25" s="7"/>
      <c r="I25" s="7"/>
      <c r="J25" s="7"/>
      <c r="K25" s="7"/>
      <c r="L25" s="7">
        <v>4</v>
      </c>
      <c r="M25" s="7">
        <v>1</v>
      </c>
      <c r="N25" s="7">
        <v>14</v>
      </c>
      <c r="O25" s="7"/>
      <c r="P25" s="7">
        <v>13</v>
      </c>
      <c r="Q25" s="7"/>
      <c r="R25" s="7">
        <v>13</v>
      </c>
      <c r="S25" s="7"/>
      <c r="T25" s="7"/>
      <c r="U25" s="7"/>
      <c r="V25" s="24">
        <f t="shared" si="0"/>
        <v>45</v>
      </c>
      <c r="W25" s="23">
        <v>180</v>
      </c>
      <c r="X25" s="5">
        <f t="shared" si="1"/>
        <v>90</v>
      </c>
    </row>
    <row r="26" spans="2:24" ht="77.099999999999994" customHeight="1" x14ac:dyDescent="0.25">
      <c r="B26" s="19"/>
      <c r="C26" s="19" t="s">
        <v>38</v>
      </c>
      <c r="D26" s="20" t="s">
        <v>39</v>
      </c>
      <c r="E26" s="20" t="s">
        <v>40</v>
      </c>
      <c r="F26" s="20" t="s">
        <v>12</v>
      </c>
      <c r="G26" s="25" t="s">
        <v>125</v>
      </c>
      <c r="H26" s="7"/>
      <c r="I26" s="7"/>
      <c r="J26" s="7"/>
      <c r="K26" s="7"/>
      <c r="L26" s="7">
        <v>6</v>
      </c>
      <c r="M26" s="7">
        <v>6</v>
      </c>
      <c r="N26" s="7">
        <v>3</v>
      </c>
      <c r="O26" s="7">
        <v>13</v>
      </c>
      <c r="P26" s="7"/>
      <c r="Q26" s="7"/>
      <c r="R26" s="7">
        <v>13</v>
      </c>
      <c r="S26" s="7">
        <v>3</v>
      </c>
      <c r="T26" s="7"/>
      <c r="U26" s="7"/>
      <c r="V26" s="24">
        <f t="shared" si="0"/>
        <v>44</v>
      </c>
      <c r="W26" s="23">
        <v>180</v>
      </c>
      <c r="X26" s="5">
        <f t="shared" si="1"/>
        <v>90</v>
      </c>
    </row>
    <row r="27" spans="2:24" ht="77.099999999999994" customHeight="1" x14ac:dyDescent="0.25">
      <c r="B27" s="19"/>
      <c r="C27" s="19" t="s">
        <v>96</v>
      </c>
      <c r="D27" s="20" t="s">
        <v>97</v>
      </c>
      <c r="E27" s="20" t="s">
        <v>11</v>
      </c>
      <c r="F27" s="20" t="s">
        <v>98</v>
      </c>
      <c r="G27" s="25" t="s">
        <v>125</v>
      </c>
      <c r="H27" s="7">
        <v>1</v>
      </c>
      <c r="I27" s="7"/>
      <c r="J27" s="7"/>
      <c r="K27" s="7">
        <v>3</v>
      </c>
      <c r="L27" s="7"/>
      <c r="M27" s="7">
        <v>2</v>
      </c>
      <c r="N27" s="7">
        <v>1</v>
      </c>
      <c r="O27" s="7">
        <v>2</v>
      </c>
      <c r="P27" s="7">
        <v>3</v>
      </c>
      <c r="Q27" s="7">
        <v>8</v>
      </c>
      <c r="R27" s="7">
        <v>10</v>
      </c>
      <c r="S27" s="7">
        <v>3</v>
      </c>
      <c r="T27" s="7">
        <v>7</v>
      </c>
      <c r="U27" s="7">
        <v>3</v>
      </c>
      <c r="V27" s="24">
        <f t="shared" si="0"/>
        <v>43</v>
      </c>
      <c r="W27" s="23">
        <v>140</v>
      </c>
      <c r="X27" s="5">
        <f t="shared" si="1"/>
        <v>70</v>
      </c>
    </row>
    <row r="28" spans="2:24" ht="77.099999999999994" customHeight="1" x14ac:dyDescent="0.25">
      <c r="B28" s="19"/>
      <c r="C28" s="19" t="s">
        <v>83</v>
      </c>
      <c r="D28" s="20" t="s">
        <v>84</v>
      </c>
      <c r="E28" s="20" t="s">
        <v>85</v>
      </c>
      <c r="F28" s="20" t="s">
        <v>72</v>
      </c>
      <c r="G28" s="25" t="s">
        <v>126</v>
      </c>
      <c r="H28" s="7"/>
      <c r="I28" s="7">
        <v>1</v>
      </c>
      <c r="J28" s="7">
        <v>10</v>
      </c>
      <c r="K28" s="7">
        <v>16</v>
      </c>
      <c r="L28" s="7"/>
      <c r="M28" s="7"/>
      <c r="N28" s="7">
        <v>7</v>
      </c>
      <c r="O28" s="7"/>
      <c r="P28" s="7">
        <v>7</v>
      </c>
      <c r="Q28" s="7"/>
      <c r="R28" s="7"/>
      <c r="S28" s="7"/>
      <c r="T28" s="7"/>
      <c r="U28" s="7"/>
      <c r="V28" s="24">
        <f t="shared" si="0"/>
        <v>41</v>
      </c>
      <c r="W28" s="23">
        <v>120</v>
      </c>
      <c r="X28" s="5">
        <f t="shared" si="1"/>
        <v>60</v>
      </c>
    </row>
    <row r="29" spans="2:24" ht="77.099999999999994" customHeight="1" x14ac:dyDescent="0.25">
      <c r="B29" s="19"/>
      <c r="C29" s="19" t="s">
        <v>61</v>
      </c>
      <c r="D29" s="20" t="s">
        <v>62</v>
      </c>
      <c r="E29" s="20" t="s">
        <v>63</v>
      </c>
      <c r="F29" s="20" t="s">
        <v>12</v>
      </c>
      <c r="G29" s="25" t="s">
        <v>126</v>
      </c>
      <c r="H29" s="7"/>
      <c r="I29" s="7"/>
      <c r="J29" s="7"/>
      <c r="K29" s="7"/>
      <c r="L29" s="7"/>
      <c r="M29" s="7"/>
      <c r="N29" s="7">
        <v>13</v>
      </c>
      <c r="O29" s="7">
        <v>15</v>
      </c>
      <c r="P29" s="7">
        <v>12</v>
      </c>
      <c r="Q29" s="7"/>
      <c r="R29" s="7"/>
      <c r="S29" s="7"/>
      <c r="T29" s="7"/>
      <c r="U29" s="7"/>
      <c r="V29" s="24">
        <f t="shared" si="0"/>
        <v>40</v>
      </c>
      <c r="W29" s="23">
        <v>160</v>
      </c>
      <c r="X29" s="5">
        <f t="shared" si="1"/>
        <v>80</v>
      </c>
    </row>
    <row r="30" spans="2:24" ht="77.099999999999994" customHeight="1" x14ac:dyDescent="0.25">
      <c r="B30" s="19"/>
      <c r="C30" s="19" t="s">
        <v>56</v>
      </c>
      <c r="D30" s="20" t="s">
        <v>22</v>
      </c>
      <c r="E30" s="20" t="s">
        <v>57</v>
      </c>
      <c r="F30" s="20" t="s">
        <v>12</v>
      </c>
      <c r="G30" s="25" t="s">
        <v>126</v>
      </c>
      <c r="H30" s="7"/>
      <c r="I30" s="7">
        <v>4</v>
      </c>
      <c r="J30" s="7">
        <v>2</v>
      </c>
      <c r="K30" s="7"/>
      <c r="L30" s="7">
        <v>9</v>
      </c>
      <c r="M30" s="7">
        <v>12</v>
      </c>
      <c r="N30" s="7">
        <v>8</v>
      </c>
      <c r="O30" s="7">
        <v>4</v>
      </c>
      <c r="P30" s="7"/>
      <c r="Q30" s="7"/>
      <c r="R30" s="7"/>
      <c r="S30" s="7"/>
      <c r="T30" s="7"/>
      <c r="U30" s="7"/>
      <c r="V30" s="24">
        <f t="shared" si="0"/>
        <v>39</v>
      </c>
      <c r="W30" s="23">
        <v>75</v>
      </c>
      <c r="X30" s="5">
        <f t="shared" si="1"/>
        <v>37.5</v>
      </c>
    </row>
    <row r="31" spans="2:24" ht="77.099999999999994" customHeight="1" x14ac:dyDescent="0.25">
      <c r="B31" s="19"/>
      <c r="C31" s="19" t="s">
        <v>46</v>
      </c>
      <c r="D31" s="20" t="s">
        <v>47</v>
      </c>
      <c r="E31" s="20" t="s">
        <v>48</v>
      </c>
      <c r="F31" s="20" t="s">
        <v>12</v>
      </c>
      <c r="G31" s="25" t="s">
        <v>126</v>
      </c>
      <c r="H31" s="7"/>
      <c r="I31" s="7"/>
      <c r="J31" s="7"/>
      <c r="K31" s="7">
        <v>2</v>
      </c>
      <c r="L31" s="7"/>
      <c r="M31" s="7">
        <v>11</v>
      </c>
      <c r="N31" s="7">
        <v>10</v>
      </c>
      <c r="O31" s="7">
        <v>7</v>
      </c>
      <c r="P31" s="7">
        <v>7</v>
      </c>
      <c r="Q31" s="7"/>
      <c r="R31" s="7"/>
      <c r="S31" s="7"/>
      <c r="T31" s="7"/>
      <c r="U31" s="7"/>
      <c r="V31" s="24">
        <f t="shared" si="0"/>
        <v>37</v>
      </c>
      <c r="W31" s="23">
        <v>150</v>
      </c>
      <c r="X31" s="5">
        <f t="shared" si="1"/>
        <v>75</v>
      </c>
    </row>
    <row r="32" spans="2:24" ht="77.099999999999994" customHeight="1" x14ac:dyDescent="0.25">
      <c r="B32" s="19"/>
      <c r="C32" s="19" t="s">
        <v>116</v>
      </c>
      <c r="D32" s="20" t="s">
        <v>117</v>
      </c>
      <c r="E32" s="20" t="s">
        <v>11</v>
      </c>
      <c r="F32" s="20" t="s">
        <v>98</v>
      </c>
      <c r="G32" s="25" t="s">
        <v>127</v>
      </c>
      <c r="H32" s="7"/>
      <c r="I32" s="7">
        <v>3</v>
      </c>
      <c r="J32" s="7">
        <v>9</v>
      </c>
      <c r="K32" s="7">
        <v>6</v>
      </c>
      <c r="L32" s="7">
        <v>4</v>
      </c>
      <c r="M32" s="7">
        <v>7</v>
      </c>
      <c r="N32" s="7">
        <v>2</v>
      </c>
      <c r="O32" s="7">
        <v>4</v>
      </c>
      <c r="P32" s="7"/>
      <c r="Q32" s="7">
        <v>2</v>
      </c>
      <c r="R32" s="7"/>
      <c r="S32" s="7"/>
      <c r="T32" s="7"/>
      <c r="U32" s="7"/>
      <c r="V32" s="24">
        <f t="shared" si="0"/>
        <v>37</v>
      </c>
      <c r="W32" s="23">
        <v>85</v>
      </c>
      <c r="X32" s="5">
        <f t="shared" si="1"/>
        <v>42.5</v>
      </c>
    </row>
    <row r="33" spans="2:24" ht="77.099999999999994" customHeight="1" x14ac:dyDescent="0.25">
      <c r="B33" s="19"/>
      <c r="C33" s="19" t="s">
        <v>107</v>
      </c>
      <c r="D33" s="20" t="s">
        <v>108</v>
      </c>
      <c r="E33" s="20" t="s">
        <v>109</v>
      </c>
      <c r="F33" s="20" t="s">
        <v>98</v>
      </c>
      <c r="G33" s="25" t="s">
        <v>125</v>
      </c>
      <c r="H33" s="7"/>
      <c r="I33" s="7"/>
      <c r="J33" s="7"/>
      <c r="K33" s="7"/>
      <c r="L33" s="7"/>
      <c r="M33" s="7"/>
      <c r="N33" s="7">
        <v>8</v>
      </c>
      <c r="O33" s="7">
        <v>7</v>
      </c>
      <c r="P33" s="7">
        <v>1</v>
      </c>
      <c r="Q33" s="7">
        <v>15</v>
      </c>
      <c r="R33" s="7">
        <v>2</v>
      </c>
      <c r="S33" s="7"/>
      <c r="T33" s="7"/>
      <c r="U33" s="7"/>
      <c r="V33" s="24">
        <f t="shared" si="0"/>
        <v>33</v>
      </c>
      <c r="W33" s="23">
        <v>160</v>
      </c>
      <c r="X33" s="5">
        <f t="shared" si="1"/>
        <v>80</v>
      </c>
    </row>
    <row r="34" spans="2:24" ht="77.099999999999994" customHeight="1" x14ac:dyDescent="0.25">
      <c r="B34" s="19"/>
      <c r="C34" s="19" t="s">
        <v>81</v>
      </c>
      <c r="D34" s="20" t="s">
        <v>70</v>
      </c>
      <c r="E34" s="20" t="s">
        <v>78</v>
      </c>
      <c r="F34" s="20" t="s">
        <v>72</v>
      </c>
      <c r="G34" s="25" t="s">
        <v>126</v>
      </c>
      <c r="H34" s="7"/>
      <c r="I34" s="7"/>
      <c r="J34" s="7"/>
      <c r="K34" s="7"/>
      <c r="L34" s="7"/>
      <c r="M34" s="7">
        <v>23</v>
      </c>
      <c r="N34" s="7">
        <v>9</v>
      </c>
      <c r="O34" s="7"/>
      <c r="P34" s="7"/>
      <c r="Q34" s="7"/>
      <c r="R34" s="7"/>
      <c r="S34" s="7"/>
      <c r="T34" s="7"/>
      <c r="U34" s="7"/>
      <c r="V34" s="24">
        <f t="shared" si="0"/>
        <v>32</v>
      </c>
      <c r="W34" s="23">
        <v>190</v>
      </c>
      <c r="X34" s="5">
        <f t="shared" si="1"/>
        <v>95</v>
      </c>
    </row>
    <row r="35" spans="2:24" ht="77.099999999999994" customHeight="1" x14ac:dyDescent="0.25">
      <c r="B35" s="19"/>
      <c r="C35" s="19" t="s">
        <v>69</v>
      </c>
      <c r="D35" s="20" t="s">
        <v>70</v>
      </c>
      <c r="E35" s="20" t="s">
        <v>71</v>
      </c>
      <c r="F35" s="20" t="s">
        <v>72</v>
      </c>
      <c r="G35" s="25" t="s">
        <v>125</v>
      </c>
      <c r="H35" s="7"/>
      <c r="I35" s="7"/>
      <c r="J35" s="7"/>
      <c r="K35" s="7"/>
      <c r="L35" s="7">
        <v>2</v>
      </c>
      <c r="M35" s="7">
        <v>2</v>
      </c>
      <c r="N35" s="7">
        <v>2</v>
      </c>
      <c r="O35" s="7">
        <v>5</v>
      </c>
      <c r="P35" s="7">
        <v>6</v>
      </c>
      <c r="Q35" s="7">
        <v>4</v>
      </c>
      <c r="R35" s="7">
        <v>3</v>
      </c>
      <c r="S35" s="7">
        <v>6</v>
      </c>
      <c r="T35" s="7"/>
      <c r="U35" s="7"/>
      <c r="V35" s="24">
        <f t="shared" si="0"/>
        <v>30</v>
      </c>
      <c r="W35" s="23">
        <v>190</v>
      </c>
      <c r="X35" s="5">
        <f t="shared" si="1"/>
        <v>95</v>
      </c>
    </row>
    <row r="36" spans="2:24" ht="77.099999999999994" customHeight="1" x14ac:dyDescent="0.25">
      <c r="B36" s="19"/>
      <c r="C36" s="19" t="s">
        <v>64</v>
      </c>
      <c r="D36" s="20" t="s">
        <v>36</v>
      </c>
      <c r="E36" s="20" t="s">
        <v>65</v>
      </c>
      <c r="F36" s="20" t="s">
        <v>12</v>
      </c>
      <c r="G36" s="25" t="s">
        <v>126</v>
      </c>
      <c r="H36" s="7"/>
      <c r="I36" s="7">
        <v>5</v>
      </c>
      <c r="J36" s="7">
        <v>10</v>
      </c>
      <c r="K36" s="7"/>
      <c r="L36" s="7"/>
      <c r="M36" s="7"/>
      <c r="N36" s="7">
        <v>13</v>
      </c>
      <c r="O36" s="7">
        <v>1</v>
      </c>
      <c r="P36" s="7"/>
      <c r="Q36" s="7"/>
      <c r="R36" s="7"/>
      <c r="S36" s="7"/>
      <c r="T36" s="7"/>
      <c r="U36" s="7"/>
      <c r="V36" s="24">
        <f t="shared" si="0"/>
        <v>29</v>
      </c>
      <c r="W36" s="23">
        <v>210</v>
      </c>
      <c r="X36" s="5">
        <f t="shared" si="1"/>
        <v>105</v>
      </c>
    </row>
    <row r="37" spans="2:24" ht="77.099999999999994" customHeight="1" x14ac:dyDescent="0.25">
      <c r="B37" s="19"/>
      <c r="C37" s="19" t="s">
        <v>30</v>
      </c>
      <c r="D37" s="20" t="s">
        <v>31</v>
      </c>
      <c r="E37" s="20" t="s">
        <v>32</v>
      </c>
      <c r="F37" s="20" t="s">
        <v>12</v>
      </c>
      <c r="G37" s="25" t="s">
        <v>125</v>
      </c>
      <c r="H37" s="7"/>
      <c r="I37" s="7"/>
      <c r="J37" s="7"/>
      <c r="K37" s="7"/>
      <c r="L37" s="7">
        <v>7</v>
      </c>
      <c r="M37" s="7">
        <v>7</v>
      </c>
      <c r="N37" s="7">
        <v>12</v>
      </c>
      <c r="O37" s="7"/>
      <c r="P37" s="7"/>
      <c r="Q37" s="7"/>
      <c r="R37" s="7"/>
      <c r="S37" s="7"/>
      <c r="T37" s="7"/>
      <c r="U37" s="7"/>
      <c r="V37" s="24">
        <f t="shared" si="0"/>
        <v>26</v>
      </c>
      <c r="W37" s="23">
        <v>120</v>
      </c>
      <c r="X37" s="5">
        <f t="shared" si="1"/>
        <v>60</v>
      </c>
    </row>
    <row r="38" spans="2:24" ht="77.099999999999994" customHeight="1" x14ac:dyDescent="0.25">
      <c r="B38" s="19"/>
      <c r="C38" s="19" t="s">
        <v>90</v>
      </c>
      <c r="D38" s="20" t="s">
        <v>91</v>
      </c>
      <c r="E38" s="20" t="s">
        <v>85</v>
      </c>
      <c r="F38" s="20" t="s">
        <v>72</v>
      </c>
      <c r="G38" s="25" t="s">
        <v>126</v>
      </c>
      <c r="H38" s="7"/>
      <c r="I38" s="7"/>
      <c r="J38" s="7"/>
      <c r="K38" s="7">
        <v>4</v>
      </c>
      <c r="L38" s="7">
        <v>2</v>
      </c>
      <c r="M38" s="7">
        <v>2</v>
      </c>
      <c r="N38" s="7">
        <v>10</v>
      </c>
      <c r="O38" s="7">
        <v>7</v>
      </c>
      <c r="P38" s="7"/>
      <c r="Q38" s="7"/>
      <c r="R38" s="7"/>
      <c r="S38" s="7"/>
      <c r="T38" s="7"/>
      <c r="U38" s="7"/>
      <c r="V38" s="24">
        <f t="shared" si="0"/>
        <v>25</v>
      </c>
      <c r="W38" s="23">
        <v>120</v>
      </c>
      <c r="X38" s="5">
        <f t="shared" si="1"/>
        <v>60</v>
      </c>
    </row>
    <row r="39" spans="2:24" ht="77.099999999999994" customHeight="1" x14ac:dyDescent="0.25">
      <c r="B39" s="19"/>
      <c r="C39" s="19" t="s">
        <v>92</v>
      </c>
      <c r="D39" s="20" t="s">
        <v>93</v>
      </c>
      <c r="E39" s="20" t="s">
        <v>94</v>
      </c>
      <c r="F39" s="20" t="s">
        <v>95</v>
      </c>
      <c r="G39" s="25" t="s">
        <v>126</v>
      </c>
      <c r="H39" s="7"/>
      <c r="I39" s="7"/>
      <c r="J39" s="7"/>
      <c r="K39" s="7"/>
      <c r="L39" s="7">
        <v>5</v>
      </c>
      <c r="M39" s="7">
        <v>3</v>
      </c>
      <c r="N39" s="7">
        <v>12</v>
      </c>
      <c r="O39" s="7">
        <v>2</v>
      </c>
      <c r="P39" s="7"/>
      <c r="Q39" s="7"/>
      <c r="R39" s="7"/>
      <c r="S39" s="7">
        <v>2</v>
      </c>
      <c r="T39" s="7"/>
      <c r="U39" s="7"/>
      <c r="V39" s="24">
        <f t="shared" si="0"/>
        <v>24</v>
      </c>
      <c r="W39" s="23">
        <v>120</v>
      </c>
      <c r="X39" s="5">
        <f t="shared" si="1"/>
        <v>60</v>
      </c>
    </row>
    <row r="40" spans="2:24" ht="77.099999999999994" customHeight="1" x14ac:dyDescent="0.25">
      <c r="B40" s="19"/>
      <c r="C40" s="19" t="s">
        <v>120</v>
      </c>
      <c r="D40" s="20" t="s">
        <v>121</v>
      </c>
      <c r="E40" s="20" t="s">
        <v>122</v>
      </c>
      <c r="F40" s="20" t="s">
        <v>98</v>
      </c>
      <c r="G40" s="25" t="s">
        <v>127</v>
      </c>
      <c r="H40" s="7"/>
      <c r="I40" s="7"/>
      <c r="J40" s="7"/>
      <c r="K40" s="7">
        <v>1</v>
      </c>
      <c r="L40" s="7">
        <v>1</v>
      </c>
      <c r="M40" s="7">
        <v>1</v>
      </c>
      <c r="N40" s="7"/>
      <c r="O40" s="7"/>
      <c r="P40" s="7">
        <v>2</v>
      </c>
      <c r="Q40" s="7">
        <v>6</v>
      </c>
      <c r="R40" s="7">
        <v>1</v>
      </c>
      <c r="S40" s="7">
        <v>7</v>
      </c>
      <c r="T40" s="7">
        <v>2</v>
      </c>
      <c r="U40" s="7">
        <v>2</v>
      </c>
      <c r="V40" s="24">
        <f t="shared" si="0"/>
        <v>23</v>
      </c>
      <c r="W40" s="23">
        <v>110</v>
      </c>
      <c r="X40" s="5">
        <f t="shared" si="1"/>
        <v>55</v>
      </c>
    </row>
    <row r="41" spans="2:24" ht="77.099999999999994" customHeight="1" x14ac:dyDescent="0.25">
      <c r="B41" s="19"/>
      <c r="C41" s="19" t="s">
        <v>73</v>
      </c>
      <c r="D41" s="20" t="s">
        <v>74</v>
      </c>
      <c r="E41" s="20" t="s">
        <v>75</v>
      </c>
      <c r="F41" s="20" t="s">
        <v>72</v>
      </c>
      <c r="G41" s="25" t="s">
        <v>125</v>
      </c>
      <c r="H41" s="7"/>
      <c r="I41" s="7"/>
      <c r="J41" s="7"/>
      <c r="K41" s="7"/>
      <c r="L41" s="7">
        <v>5</v>
      </c>
      <c r="M41" s="7">
        <v>7</v>
      </c>
      <c r="N41" s="7"/>
      <c r="O41" s="7">
        <v>4</v>
      </c>
      <c r="P41" s="7">
        <v>2</v>
      </c>
      <c r="Q41" s="7"/>
      <c r="R41" s="7">
        <v>2</v>
      </c>
      <c r="S41" s="7"/>
      <c r="T41" s="7"/>
      <c r="U41" s="7"/>
      <c r="V41" s="24">
        <f t="shared" si="0"/>
        <v>20</v>
      </c>
      <c r="W41" s="23">
        <v>150</v>
      </c>
      <c r="X41" s="5">
        <f t="shared" si="1"/>
        <v>75</v>
      </c>
    </row>
    <row r="42" spans="2:24" ht="77.099999999999994" customHeight="1" x14ac:dyDescent="0.25">
      <c r="B42" s="19"/>
      <c r="C42" s="19" t="s">
        <v>110</v>
      </c>
      <c r="D42" s="20" t="s">
        <v>111</v>
      </c>
      <c r="E42" s="20" t="s">
        <v>112</v>
      </c>
      <c r="F42" s="20" t="s">
        <v>98</v>
      </c>
      <c r="G42" s="25" t="s">
        <v>126</v>
      </c>
      <c r="H42" s="7"/>
      <c r="I42" s="7"/>
      <c r="J42" s="7">
        <v>1</v>
      </c>
      <c r="K42" s="7">
        <v>1</v>
      </c>
      <c r="L42" s="7">
        <v>2</v>
      </c>
      <c r="M42" s="7">
        <v>7</v>
      </c>
      <c r="N42" s="7">
        <v>2</v>
      </c>
      <c r="O42" s="7">
        <v>5</v>
      </c>
      <c r="P42" s="7">
        <v>2</v>
      </c>
      <c r="Q42" s="7"/>
      <c r="R42" s="7"/>
      <c r="S42" s="7"/>
      <c r="T42" s="7"/>
      <c r="U42" s="7"/>
      <c r="V42" s="24">
        <f t="shared" si="0"/>
        <v>20</v>
      </c>
      <c r="W42" s="23">
        <v>120</v>
      </c>
      <c r="X42" s="5">
        <f t="shared" si="1"/>
        <v>60</v>
      </c>
    </row>
    <row r="43" spans="2:24" ht="77.099999999999994" customHeight="1" x14ac:dyDescent="0.25">
      <c r="B43" s="19"/>
      <c r="C43" s="19" t="s">
        <v>18</v>
      </c>
      <c r="D43" s="20" t="s">
        <v>19</v>
      </c>
      <c r="E43" s="20" t="s">
        <v>20</v>
      </c>
      <c r="F43" s="20" t="s">
        <v>12</v>
      </c>
      <c r="G43" s="25" t="s">
        <v>125</v>
      </c>
      <c r="H43" s="7"/>
      <c r="I43" s="7"/>
      <c r="J43" s="7"/>
      <c r="K43" s="7"/>
      <c r="L43" s="7"/>
      <c r="M43" s="7">
        <v>2</v>
      </c>
      <c r="N43" s="7">
        <v>3</v>
      </c>
      <c r="O43" s="7"/>
      <c r="P43" s="7"/>
      <c r="Q43" s="7">
        <v>3</v>
      </c>
      <c r="R43" s="7">
        <v>2</v>
      </c>
      <c r="S43" s="7">
        <v>7</v>
      </c>
      <c r="T43" s="7"/>
      <c r="U43" s="7"/>
      <c r="V43" s="24">
        <f t="shared" si="0"/>
        <v>17</v>
      </c>
      <c r="W43" s="23">
        <v>150</v>
      </c>
      <c r="X43" s="5">
        <f t="shared" si="1"/>
        <v>75</v>
      </c>
    </row>
    <row r="44" spans="2:24" ht="77.099999999999994" customHeight="1" x14ac:dyDescent="0.25">
      <c r="B44" s="19"/>
      <c r="C44" s="19" t="s">
        <v>35</v>
      </c>
      <c r="D44" s="20" t="s">
        <v>36</v>
      </c>
      <c r="E44" s="20" t="s">
        <v>37</v>
      </c>
      <c r="F44" s="20" t="s">
        <v>12</v>
      </c>
      <c r="G44" s="25" t="s">
        <v>125</v>
      </c>
      <c r="H44" s="7"/>
      <c r="I44" s="7"/>
      <c r="J44" s="7"/>
      <c r="K44" s="7"/>
      <c r="L44" s="7">
        <v>7</v>
      </c>
      <c r="M44" s="7">
        <v>7</v>
      </c>
      <c r="N44" s="7"/>
      <c r="O44" s="7"/>
      <c r="P44" s="7"/>
      <c r="Q44" s="7"/>
      <c r="R44" s="7"/>
      <c r="S44" s="7"/>
      <c r="T44" s="7"/>
      <c r="U44" s="7"/>
      <c r="V44" s="24">
        <f t="shared" si="0"/>
        <v>14</v>
      </c>
      <c r="W44" s="23">
        <v>210</v>
      </c>
      <c r="X44" s="5">
        <f t="shared" si="1"/>
        <v>105</v>
      </c>
    </row>
    <row r="45" spans="2:24" ht="77.099999999999994" customHeight="1" x14ac:dyDescent="0.25">
      <c r="B45" s="19"/>
      <c r="C45" s="19" t="s">
        <v>99</v>
      </c>
      <c r="D45" s="20" t="s">
        <v>100</v>
      </c>
      <c r="E45" s="20" t="s">
        <v>101</v>
      </c>
      <c r="F45" s="20" t="s">
        <v>98</v>
      </c>
      <c r="G45" s="25" t="s">
        <v>125</v>
      </c>
      <c r="H45" s="7"/>
      <c r="I45" s="7"/>
      <c r="J45" s="7"/>
      <c r="K45" s="7"/>
      <c r="L45" s="7"/>
      <c r="M45" s="7"/>
      <c r="N45" s="7"/>
      <c r="O45" s="7"/>
      <c r="P45" s="7">
        <v>3</v>
      </c>
      <c r="Q45" s="7">
        <v>3</v>
      </c>
      <c r="R45" s="7">
        <v>4</v>
      </c>
      <c r="S45" s="7">
        <v>2</v>
      </c>
      <c r="T45" s="7"/>
      <c r="U45" s="7"/>
      <c r="V45" s="24">
        <f t="shared" si="0"/>
        <v>12</v>
      </c>
      <c r="W45" s="23">
        <v>130</v>
      </c>
      <c r="X45" s="5">
        <f t="shared" si="1"/>
        <v>65</v>
      </c>
    </row>
    <row r="46" spans="2:24" ht="77.099999999999994" customHeight="1" x14ac:dyDescent="0.25">
      <c r="B46" s="19"/>
      <c r="C46" s="19" t="s">
        <v>27</v>
      </c>
      <c r="D46" s="20" t="s">
        <v>28</v>
      </c>
      <c r="E46" s="20" t="s">
        <v>29</v>
      </c>
      <c r="F46" s="20" t="s">
        <v>12</v>
      </c>
      <c r="G46" s="25" t="s">
        <v>125</v>
      </c>
      <c r="H46" s="7"/>
      <c r="I46" s="7"/>
      <c r="J46" s="7"/>
      <c r="K46" s="7"/>
      <c r="L46" s="7"/>
      <c r="M46" s="7"/>
      <c r="N46" s="7">
        <v>3</v>
      </c>
      <c r="O46" s="7">
        <v>1</v>
      </c>
      <c r="P46" s="7">
        <v>3</v>
      </c>
      <c r="Q46" s="7">
        <v>1</v>
      </c>
      <c r="R46" s="7">
        <v>1</v>
      </c>
      <c r="S46" s="7">
        <v>1</v>
      </c>
      <c r="T46" s="7"/>
      <c r="U46" s="7"/>
      <c r="V46" s="24">
        <f t="shared" si="0"/>
        <v>10</v>
      </c>
      <c r="W46" s="23">
        <v>150</v>
      </c>
      <c r="X46" s="5">
        <f t="shared" si="1"/>
        <v>75</v>
      </c>
    </row>
    <row r="47" spans="2:24" ht="77.099999999999994" customHeight="1" x14ac:dyDescent="0.25">
      <c r="V47" s="3">
        <f>SUM(V4:V46)</f>
        <v>3175</v>
      </c>
    </row>
  </sheetData>
  <mergeCells count="2">
    <mergeCell ref="W2:X2"/>
    <mergeCell ref="G3:U3"/>
  </mergeCells>
  <phoneticPr fontId="0" type="noConversion"/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2024-02-14T08:31:26Z</dcterms:created>
  <dcterms:modified xsi:type="dcterms:W3CDTF">2024-02-15T08:57:40Z</dcterms:modified>
</cp:coreProperties>
</file>